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enno\Documents\1. Projecten\7. Kennisportaal\2020 - 2021 - 2022 - 2023\Sectoren\Landbouw\Impulsregeling\Formulieren\"/>
    </mc:Choice>
  </mc:AlternateContent>
  <xr:revisionPtr revIDLastSave="0" documentId="8_{B3E28D32-481B-47C9-A3C3-C4F7115DA37B}" xr6:coauthVersionLast="47" xr6:coauthVersionMax="47" xr10:uidLastSave="{00000000-0000-0000-0000-000000000000}"/>
  <bookViews>
    <workbookView xWindow="-98" yWindow="-98" windowWidth="17115" windowHeight="10755" tabRatio="715" xr2:uid="{00000000-000D-0000-FFFF-FFFF00000000}"/>
  </bookViews>
  <sheets>
    <sheet name="Controle totale deelprojecten" sheetId="15" r:id="rId1"/>
    <sheet name="Bijlage 4 Liquiditeitsbegroting" sheetId="4" r:id="rId2"/>
    <sheet name="Bijlage 2 Deelproject 1" sheetId="2" r:id="rId3"/>
    <sheet name="Bijlage 2 Deelproject 2" sheetId="16" r:id="rId4"/>
    <sheet name="Bijlage 2 Deelproject 3" sheetId="17" r:id="rId5"/>
    <sheet name="Bijlage 2 Deelproject 4" sheetId="18" r:id="rId6"/>
    <sheet name="Bijlage 2 Deelproject 5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4" l="1"/>
  <c r="B6" i="15" s="1"/>
  <c r="B10" i="4"/>
  <c r="B7" i="15" s="1"/>
  <c r="B11" i="4"/>
  <c r="B8" i="15" s="1"/>
  <c r="B8" i="4"/>
  <c r="B5" i="15" s="1"/>
  <c r="B7" i="4"/>
  <c r="B4" i="15" s="1"/>
  <c r="A14" i="4"/>
  <c r="N17" i="19"/>
  <c r="N16" i="19"/>
  <c r="N15" i="19"/>
  <c r="N14" i="19"/>
  <c r="N13" i="19"/>
  <c r="N17" i="18"/>
  <c r="N16" i="18"/>
  <c r="N15" i="18"/>
  <c r="N14" i="18"/>
  <c r="N13" i="18"/>
  <c r="N17" i="17"/>
  <c r="N16" i="17"/>
  <c r="N15" i="17"/>
  <c r="N14" i="17"/>
  <c r="N13" i="17"/>
  <c r="N17" i="16"/>
  <c r="N16" i="16"/>
  <c r="N15" i="16"/>
  <c r="N14" i="16"/>
  <c r="N13" i="16"/>
  <c r="N17" i="2"/>
  <c r="N16" i="2"/>
  <c r="N15" i="2"/>
  <c r="N14" i="2"/>
  <c r="N13" i="2"/>
  <c r="F42" i="19"/>
  <c r="A26" i="19"/>
  <c r="A25" i="19"/>
  <c r="A24" i="19"/>
  <c r="A23" i="19"/>
  <c r="A22" i="19"/>
  <c r="L18" i="19"/>
  <c r="D8" i="15" s="1"/>
  <c r="J18" i="19"/>
  <c r="F42" i="18"/>
  <c r="A26" i="18"/>
  <c r="A25" i="18"/>
  <c r="A24" i="18"/>
  <c r="A23" i="18"/>
  <c r="A22" i="18"/>
  <c r="L18" i="18"/>
  <c r="D7" i="15" s="1"/>
  <c r="J18" i="18"/>
  <c r="C7" i="15" s="1"/>
  <c r="F42" i="17"/>
  <c r="A26" i="17"/>
  <c r="A25" i="17"/>
  <c r="A24" i="17"/>
  <c r="A23" i="17"/>
  <c r="A22" i="17"/>
  <c r="L18" i="17"/>
  <c r="D6" i="15" s="1"/>
  <c r="J18" i="17"/>
  <c r="C6" i="15" s="1"/>
  <c r="F42" i="16"/>
  <c r="A26" i="16"/>
  <c r="A25" i="16"/>
  <c r="A24" i="16"/>
  <c r="A23" i="16"/>
  <c r="A22" i="16"/>
  <c r="L18" i="16"/>
  <c r="D5" i="15" s="1"/>
  <c r="J18" i="16"/>
  <c r="C5" i="15" s="1"/>
  <c r="N18" i="18" l="1"/>
  <c r="E7" i="15" s="1"/>
  <c r="N18" i="19"/>
  <c r="E8" i="15" s="1"/>
  <c r="C8" i="15"/>
  <c r="N18" i="17"/>
  <c r="E6" i="15" s="1"/>
  <c r="N18" i="16"/>
  <c r="E5" i="15" s="1"/>
  <c r="H7" i="4"/>
  <c r="A26" i="2"/>
  <c r="A25" i="2"/>
  <c r="A24" i="2"/>
  <c r="A23" i="2"/>
  <c r="A22" i="2"/>
  <c r="F42" i="2" l="1"/>
  <c r="L18" i="2" l="1"/>
  <c r="D4" i="15" s="1"/>
  <c r="D9" i="15" s="1"/>
  <c r="J18" i="2"/>
  <c r="C4" i="15" s="1"/>
  <c r="C9" i="15" s="1"/>
  <c r="E9" i="15" s="1"/>
  <c r="N18" i="2" l="1"/>
  <c r="E4" i="15" s="1"/>
  <c r="H8" i="4"/>
  <c r="H9" i="4"/>
  <c r="H10" i="4"/>
  <c r="H11" i="4"/>
  <c r="D12" i="4"/>
  <c r="E12" i="4"/>
  <c r="F12" i="4"/>
  <c r="G12" i="4"/>
  <c r="C12" i="4"/>
  <c r="H1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Arentshorst, Paul (WVL)</author>
  </authors>
  <commentList>
    <comment ref="B9" authorId="0" shapeId="0" xr:uid="{00000000-0006-0000-0200-000001000000}">
      <text>
        <r>
          <rPr>
            <sz val="9"/>
            <color indexed="81"/>
            <rFont val="Tahoma"/>
            <charset val="1"/>
          </rPr>
          <t>alleen invullen als van toepassing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Arentshorst, Paul (WVL)</author>
  </authors>
  <commentList>
    <comment ref="B9" authorId="0" shapeId="0" xr:uid="{00000000-0006-0000-0300-000001000000}">
      <text>
        <r>
          <rPr>
            <sz val="9"/>
            <color indexed="81"/>
            <rFont val="Tahoma"/>
            <charset val="1"/>
          </rPr>
          <t>alleen invullen als van toepassing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Arentshorst, Paul (WVL)</author>
  </authors>
  <commentList>
    <comment ref="B9" authorId="0" shapeId="0" xr:uid="{00000000-0006-0000-0400-000001000000}">
      <text>
        <r>
          <rPr>
            <sz val="9"/>
            <color indexed="81"/>
            <rFont val="Tahoma"/>
            <charset val="1"/>
          </rPr>
          <t>alleen invullen als van toepassing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Arentshorst, Paul (WVL)</author>
  </authors>
  <commentList>
    <comment ref="B9" authorId="0" shapeId="0" xr:uid="{00000000-0006-0000-0500-000001000000}">
      <text>
        <r>
          <rPr>
            <sz val="9"/>
            <color indexed="81"/>
            <rFont val="Tahoma"/>
            <charset val="1"/>
          </rPr>
          <t>alleen invullen als van toepassing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Arentshorst, Paul (WVL)</author>
  </authors>
  <commentList>
    <comment ref="B9" authorId="0" shapeId="0" xr:uid="{00000000-0006-0000-0600-000001000000}">
      <text>
        <r>
          <rPr>
            <sz val="9"/>
            <color indexed="81"/>
            <rFont val="Tahoma"/>
            <charset val="1"/>
          </rPr>
          <t>alleen invullen als van toepassing</t>
        </r>
      </text>
    </comment>
  </commentList>
</comments>
</file>

<file path=xl/sharedStrings.xml><?xml version="1.0" encoding="utf-8"?>
<sst xmlns="http://schemas.openxmlformats.org/spreadsheetml/2006/main" count="524" uniqueCount="81">
  <si>
    <t>TOTAAL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</si>
  <si>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 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</si>
  <si>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 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</si>
  <si>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 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</si>
  <si>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 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</si>
  <si>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Verdana"/>
        <family val="2"/>
      </rPr>
      <t> </t>
    </r>
  </si>
  <si>
    <t>Naam deelproject</t>
  </si>
  <si>
    <t>Resultaat</t>
  </si>
  <si>
    <t>Datum gereed</t>
  </si>
  <si>
    <t>Bedrag dat wordt aangevraagd</t>
  </si>
  <si>
    <t>In % van totaal</t>
  </si>
  <si>
    <t>Aantal betrokken boeren</t>
  </si>
  <si>
    <t>Kies een item</t>
  </si>
  <si>
    <t>Sector</t>
  </si>
  <si>
    <t>Totaal productie areaal van de betrokken agrarische ondernemers (aantal ha)</t>
  </si>
  <si>
    <t xml:space="preserve"> </t>
  </si>
  <si>
    <t xml:space="preserve">Nadere toelichting (Wat is de aanpak en welke maatregelen/ werkzaamheden worden ingezet     Zijn er meekoppelkansen? – relevante uitvoeringsplannen?) </t>
  </si>
  <si>
    <t>Subsidie EU</t>
  </si>
  <si>
    <t>€</t>
  </si>
  <si>
    <t>Aandeel EU bijdrage</t>
  </si>
  <si>
    <t>Nationale cofinanciering</t>
  </si>
  <si>
    <t>Private gelden</t>
  </si>
  <si>
    <t>Totaal</t>
  </si>
  <si>
    <t>Financiering project</t>
  </si>
  <si>
    <t>Totaalbedrag project</t>
  </si>
  <si>
    <t>DAW -Impulsgelden</t>
  </si>
  <si>
    <t>Bijdrage Rijk</t>
  </si>
  <si>
    <t>Aandeel bijdrage Deltafonds</t>
  </si>
  <si>
    <t>Aandeel Nationale (co)financiering (Provincie – Waterschap)</t>
  </si>
  <si>
    <t>Aandeel bijdrage privaat</t>
  </si>
  <si>
    <t>NSP/GLB</t>
  </si>
  <si>
    <t>Aandeel Nationale (co)financiering (Rijk - Provincie – Waterschappen)</t>
  </si>
  <si>
    <t>Bijdrage EU</t>
  </si>
  <si>
    <t>Aandeel EU</t>
  </si>
  <si>
    <t>Aandeel Nationale (co)financiering (Provincie - Waterschappen)</t>
  </si>
  <si>
    <t>Overige bronnen / instrumenten</t>
  </si>
  <si>
    <t>EU</t>
  </si>
  <si>
    <t>Naam van overige bron(nen)</t>
  </si>
  <si>
    <t>Publiek</t>
  </si>
  <si>
    <t>Privaat</t>
  </si>
  <si>
    <t>EU financiering buiten GLB om</t>
  </si>
  <si>
    <r>
      <t>Financiering</t>
    </r>
    <r>
      <rPr>
        <b/>
        <sz val="10"/>
        <color theme="1"/>
        <rFont val="Verdana"/>
        <family val="2"/>
      </rPr>
      <t xml:space="preserve"> </t>
    </r>
    <r>
      <rPr>
        <b/>
        <sz val="10"/>
        <color rgb="FFFFFFFF"/>
        <rFont val="Verdana"/>
        <family val="2"/>
      </rPr>
      <t>van het project – DAW Impulsregeling – NSP/GLB – Deltafonds - Overige</t>
    </r>
  </si>
  <si>
    <t>Maatregelen</t>
  </si>
  <si>
    <t>Type maatregel*</t>
  </si>
  <si>
    <t>* Type maatregel zoals ze staan in artikel 4.2 van de regeling</t>
  </si>
  <si>
    <t>Totaal per deelproject</t>
  </si>
  <si>
    <t>Klei</t>
  </si>
  <si>
    <t>Veen</t>
  </si>
  <si>
    <t>Löss</t>
  </si>
  <si>
    <t>Substraat</t>
  </si>
  <si>
    <t>Onbekend</t>
  </si>
  <si>
    <t>Zand</t>
  </si>
  <si>
    <t>Doel project (x invullen)</t>
  </si>
  <si>
    <t xml:space="preserve">Deelproject </t>
  </si>
  <si>
    <t>Totale kosten deelproject</t>
  </si>
  <si>
    <t>Akkerbouw</t>
  </si>
  <si>
    <t>Bollenteelt</t>
  </si>
  <si>
    <t>Boomteelt</t>
  </si>
  <si>
    <t>Fruitteelt</t>
  </si>
  <si>
    <t>Glastuinbouw</t>
  </si>
  <si>
    <t>(Melk)veehouderij</t>
  </si>
  <si>
    <t>Vollegrondsgroente</t>
  </si>
  <si>
    <t>Overig</t>
  </si>
  <si>
    <t>Dominante grondsoort</t>
  </si>
  <si>
    <t>Nutriënten</t>
  </si>
  <si>
    <t>Anti-verdroging/ verzilting</t>
  </si>
  <si>
    <t>Vernatting</t>
  </si>
  <si>
    <t>Klimaatadaptatie</t>
  </si>
  <si>
    <t>Ecologie</t>
  </si>
  <si>
    <t>Totale kosten</t>
  </si>
  <si>
    <r>
      <t>Bijlage 2</t>
    </r>
    <r>
      <rPr>
        <b/>
        <sz val="18"/>
        <color theme="1"/>
        <rFont val="Times New Roman"/>
        <family val="1"/>
      </rPr>
      <t xml:space="preserve">  </t>
    </r>
    <r>
      <rPr>
        <b/>
        <sz val="18"/>
        <color theme="1"/>
        <rFont val="Verdana"/>
        <family val="2"/>
      </rPr>
      <t>Aanvraaggegevens deelproject 1</t>
    </r>
  </si>
  <si>
    <t>Bijlage 4 Liquiditeitsbegroting</t>
  </si>
  <si>
    <t xml:space="preserve">N.B. Indien subsidie wordt verleend, kunnen voorschotten worden verleend tot in totaal maximaal 80% van het verleende subsidiebedrag. 
</t>
  </si>
  <si>
    <t>Voor een subsidie lager dan €25.000,- geldt dat een voorschot van 100% wordt verleend bij de beschikking tot subsidieverstrekking.</t>
  </si>
  <si>
    <t>Gewasbeschermings-
middelen</t>
  </si>
  <si>
    <t>Deelproject naam</t>
  </si>
  <si>
    <r>
      <t>Bijlage 2</t>
    </r>
    <r>
      <rPr>
        <b/>
        <sz val="18"/>
        <color theme="1"/>
        <rFont val="Times New Roman"/>
        <family val="1"/>
      </rPr>
      <t xml:space="preserve">  </t>
    </r>
    <r>
      <rPr>
        <b/>
        <sz val="18"/>
        <color theme="1"/>
        <rFont val="Verdana"/>
        <family val="2"/>
      </rPr>
      <t>Aanvraaggegevens deelproject 2</t>
    </r>
  </si>
  <si>
    <r>
      <t>Bijlage 2</t>
    </r>
    <r>
      <rPr>
        <b/>
        <sz val="18"/>
        <color theme="1"/>
        <rFont val="Times New Roman"/>
        <family val="1"/>
      </rPr>
      <t xml:space="preserve">  </t>
    </r>
    <r>
      <rPr>
        <b/>
        <sz val="18"/>
        <color theme="1"/>
        <rFont val="Verdana"/>
        <family val="2"/>
      </rPr>
      <t>Aanvraaggegevens deelproject 3</t>
    </r>
  </si>
  <si>
    <r>
      <t>Bijlage 2</t>
    </r>
    <r>
      <rPr>
        <b/>
        <sz val="18"/>
        <color theme="1"/>
        <rFont val="Times New Roman"/>
        <family val="1"/>
      </rPr>
      <t xml:space="preserve">  </t>
    </r>
    <r>
      <rPr>
        <b/>
        <sz val="18"/>
        <color theme="1"/>
        <rFont val="Verdana"/>
        <family val="2"/>
      </rPr>
      <t>Aanvraaggegevens deelproject 4</t>
    </r>
  </si>
  <si>
    <r>
      <t>Bijlage 2</t>
    </r>
    <r>
      <rPr>
        <b/>
        <sz val="18"/>
        <color theme="1"/>
        <rFont val="Times New Roman"/>
        <family val="1"/>
      </rPr>
      <t xml:space="preserve">  </t>
    </r>
    <r>
      <rPr>
        <b/>
        <sz val="18"/>
        <color theme="1"/>
        <rFont val="Verdana"/>
        <family val="2"/>
      </rPr>
      <t>Aanvraaggegevens deelproject 5</t>
    </r>
  </si>
  <si>
    <t>Controle totaal van deelprojecten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</si>
</sst>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€&quot;\ #,##0"/>
  </numFmts>
  <fonts count="11" x14ac:knownFonts="1">
    <font>
      <sz val="9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Times New Roman"/>
      <family val="1"/>
    </font>
    <font>
      <i/>
      <sz val="10"/>
      <color theme="1"/>
      <name val="Verdana"/>
      <family val="2"/>
    </font>
    <font>
      <b/>
      <sz val="10"/>
      <color rgb="FFFFFFFF"/>
      <name val="Verdana"/>
      <family val="2"/>
    </font>
    <font>
      <b/>
      <sz val="18"/>
      <color theme="1"/>
      <name val="Times New Roman"/>
      <family val="1"/>
    </font>
    <font>
      <b/>
      <i/>
      <sz val="18"/>
      <color theme="1"/>
      <name val="Verdana"/>
      <family val="2"/>
    </font>
    <font>
      <sz val="9"/>
      <color indexed="81"/>
      <name val="Tahoma"/>
      <charset val="1"/>
    </font>
    <font>
      <sz val="9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00739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75C9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323E4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/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10" borderId="0" xfId="0" applyFont="1" applyFill="1"/>
    <xf numFmtId="0" fontId="0" fillId="10" borderId="0" xfId="0" applyFill="1"/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11" borderId="1" xfId="0" applyFont="1" applyFill="1" applyBorder="1" applyAlignment="1" applyProtection="1">
      <alignment horizontal="left" vertical="center" wrapText="1" indent="4"/>
      <protection locked="0"/>
    </xf>
    <xf numFmtId="164" fontId="3" fillId="11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/>
    <xf numFmtId="0" fontId="3" fillId="11" borderId="1" xfId="0" applyFont="1" applyFill="1" applyBorder="1"/>
    <xf numFmtId="0" fontId="2" fillId="0" borderId="11" xfId="0" applyFont="1" applyBorder="1" applyAlignment="1">
      <alignment horizontal="left" vertical="center" wrapText="1"/>
    </xf>
    <xf numFmtId="0" fontId="0" fillId="0" borderId="11" xfId="0" applyBorder="1"/>
    <xf numFmtId="0" fontId="2" fillId="0" borderId="1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2" fontId="0" fillId="0" borderId="0" xfId="0" applyNumberFormat="1" applyAlignment="1">
      <alignment wrapText="1"/>
    </xf>
    <xf numFmtId="0" fontId="2" fillId="12" borderId="1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2" fontId="2" fillId="12" borderId="1" xfId="0" applyNumberFormat="1" applyFont="1" applyFill="1" applyBorder="1" applyAlignment="1">
      <alignment vertical="center" wrapText="1"/>
    </xf>
    <xf numFmtId="0" fontId="2" fillId="12" borderId="14" xfId="0" applyFont="1" applyFill="1" applyBorder="1" applyAlignment="1">
      <alignment vertical="center" wrapText="1"/>
    </xf>
    <xf numFmtId="9" fontId="0" fillId="0" borderId="1" xfId="1" applyFont="1" applyBorder="1"/>
    <xf numFmtId="9" fontId="3" fillId="11" borderId="1" xfId="1" applyFont="1" applyFill="1" applyBorder="1"/>
    <xf numFmtId="9" fontId="2" fillId="0" borderId="1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11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18" sqref="D18"/>
    </sheetView>
  </sheetViews>
  <sheetFormatPr defaultRowHeight="11.25" x14ac:dyDescent="0.3"/>
  <cols>
    <col min="1" max="1" width="12.46484375" bestFit="1" customWidth="1"/>
    <col min="2" max="2" width="30.3984375" customWidth="1"/>
    <col min="3" max="3" width="27.3984375" customWidth="1"/>
    <col min="4" max="4" width="30.73046875" customWidth="1"/>
    <col min="5" max="5" width="21.265625" customWidth="1"/>
  </cols>
  <sheetData>
    <row r="1" spans="1:5" ht="22.9" x14ac:dyDescent="0.6">
      <c r="A1" s="44" t="s">
        <v>80</v>
      </c>
      <c r="B1" s="29"/>
      <c r="C1" s="29"/>
    </row>
    <row r="3" spans="1:5" ht="24.75" x14ac:dyDescent="0.3">
      <c r="A3" s="5" t="s">
        <v>53</v>
      </c>
      <c r="B3" s="5" t="s">
        <v>75</v>
      </c>
      <c r="C3" s="29" t="s">
        <v>54</v>
      </c>
      <c r="D3" s="29" t="s">
        <v>9</v>
      </c>
      <c r="E3" s="29" t="s">
        <v>10</v>
      </c>
    </row>
    <row r="4" spans="1:5" ht="12.4" x14ac:dyDescent="0.3">
      <c r="A4" s="28">
        <v>1</v>
      </c>
      <c r="B4" s="28" t="str">
        <f>+'Bijlage 4 Liquiditeitsbegroting'!B7</f>
        <v/>
      </c>
      <c r="C4" s="28">
        <f>'Bijlage 2 Deelproject 1'!J18</f>
        <v>0</v>
      </c>
      <c r="D4" s="28">
        <f>'Bijlage 2 Deelproject 1'!L18</f>
        <v>0</v>
      </c>
      <c r="E4" s="42">
        <f>'Bijlage 2 Deelproject 1'!N18</f>
        <v>0</v>
      </c>
    </row>
    <row r="5" spans="1:5" ht="12.4" x14ac:dyDescent="0.3">
      <c r="A5" s="28">
        <v>2</v>
      </c>
      <c r="B5" s="28" t="str">
        <f>+'Bijlage 4 Liquiditeitsbegroting'!B8</f>
        <v/>
      </c>
      <c r="C5" s="28">
        <f>'Bijlage 2 Deelproject 2'!J18</f>
        <v>0</v>
      </c>
      <c r="D5" s="28">
        <f>'Bijlage 2 Deelproject 2'!L18</f>
        <v>0</v>
      </c>
      <c r="E5" s="42">
        <f>'Bijlage 2 Deelproject 2'!N18</f>
        <v>0</v>
      </c>
    </row>
    <row r="6" spans="1:5" ht="12.4" x14ac:dyDescent="0.3">
      <c r="A6" s="28">
        <v>3</v>
      </c>
      <c r="B6" s="28" t="str">
        <f>+'Bijlage 4 Liquiditeitsbegroting'!B9</f>
        <v/>
      </c>
      <c r="C6" s="28">
        <f>'Bijlage 2 Deelproject 3'!J18</f>
        <v>0</v>
      </c>
      <c r="D6" s="28">
        <f>'Bijlage 2 Deelproject 3'!L18</f>
        <v>0</v>
      </c>
      <c r="E6" s="42">
        <f>'Bijlage 2 Deelproject 3'!N18</f>
        <v>0</v>
      </c>
    </row>
    <row r="7" spans="1:5" ht="12.4" x14ac:dyDescent="0.3">
      <c r="A7" s="28">
        <v>4</v>
      </c>
      <c r="B7" s="28" t="str">
        <f>+'Bijlage 4 Liquiditeitsbegroting'!B10</f>
        <v/>
      </c>
      <c r="C7" s="28">
        <f>'Bijlage 2 Deelproject 4'!J18</f>
        <v>0</v>
      </c>
      <c r="D7" s="28">
        <f>'Bijlage 2 Deelproject 4'!L18</f>
        <v>0</v>
      </c>
      <c r="E7" s="42">
        <f>'Bijlage 2 Deelproject 4'!N18</f>
        <v>0</v>
      </c>
    </row>
    <row r="8" spans="1:5" ht="12.4" x14ac:dyDescent="0.3">
      <c r="A8" s="28">
        <v>5</v>
      </c>
      <c r="B8" s="28" t="str">
        <f>+'Bijlage 4 Liquiditeitsbegroting'!B11</f>
        <v/>
      </c>
      <c r="C8" s="28">
        <f>'Bijlage 2 Deelproject 5'!J18</f>
        <v>0</v>
      </c>
      <c r="D8" s="28">
        <f>'Bijlage 2 Deelproject 5'!L18</f>
        <v>0</v>
      </c>
      <c r="E8" s="42">
        <f>'Bijlage 2 Deelproject 5'!N18</f>
        <v>0</v>
      </c>
    </row>
    <row r="9" spans="1:5" ht="12.4" x14ac:dyDescent="0.3">
      <c r="A9" s="29" t="s">
        <v>22</v>
      </c>
      <c r="B9" s="29"/>
      <c r="C9" s="29">
        <f>SUM(C4:C8)</f>
        <v>0</v>
      </c>
      <c r="D9" s="29">
        <f>SUM(D4:D8)</f>
        <v>0</v>
      </c>
      <c r="E9" s="41">
        <f>IF(C9=0,+IF(D9=0,0,D9/C9*100),D9/C9)</f>
        <v>0</v>
      </c>
    </row>
  </sheetData>
  <sheetProtection selectLockedCells="1" selectUnlockedCells="1"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workbookViewId="0">
      <selection activeCell="G2" sqref="G2"/>
    </sheetView>
  </sheetViews>
  <sheetFormatPr defaultRowHeight="11.25" x14ac:dyDescent="0.3"/>
  <cols>
    <col min="1" max="1" width="12.265625" customWidth="1"/>
    <col min="2" max="2" width="27.3984375" customWidth="1"/>
    <col min="3" max="5" width="18.3984375" customWidth="1"/>
    <col min="6" max="6" width="22" customWidth="1"/>
    <col min="7" max="7" width="15.86328125" customWidth="1"/>
    <col min="8" max="8" width="21.73046875" customWidth="1"/>
  </cols>
  <sheetData>
    <row r="1" spans="1:16" ht="22.9" x14ac:dyDescent="0.6">
      <c r="A1" s="13" t="s">
        <v>71</v>
      </c>
      <c r="B1" s="14"/>
      <c r="C1" s="14"/>
      <c r="D1" s="14"/>
      <c r="E1" s="14"/>
      <c r="F1" s="14"/>
    </row>
    <row r="2" spans="1:16" ht="12.4" x14ac:dyDescent="0.3">
      <c r="A2" s="1" t="s">
        <v>72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12.4" x14ac:dyDescent="0.3">
      <c r="A3" s="1" t="s">
        <v>73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4" x14ac:dyDescent="0.3">
      <c r="A4" s="1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</row>
    <row r="5" spans="1:16" ht="12.4" x14ac:dyDescent="0.3">
      <c r="A5" s="1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24.75" x14ac:dyDescent="0.3">
      <c r="A6" s="5" t="s">
        <v>53</v>
      </c>
      <c r="B6" s="5" t="s">
        <v>75</v>
      </c>
      <c r="C6" s="43">
        <v>2023</v>
      </c>
      <c r="D6" s="43">
        <v>2024</v>
      </c>
      <c r="E6" s="43">
        <v>2025</v>
      </c>
      <c r="F6" s="43">
        <v>2026</v>
      </c>
      <c r="G6" s="43">
        <v>2027</v>
      </c>
      <c r="H6" s="5" t="s">
        <v>45</v>
      </c>
      <c r="I6" s="1"/>
      <c r="J6" s="1"/>
      <c r="K6" s="1"/>
      <c r="L6" s="1"/>
      <c r="M6" s="1"/>
      <c r="N6" s="1"/>
      <c r="O6" s="1"/>
      <c r="P6" s="1"/>
    </row>
    <row r="7" spans="1:16" ht="12.4" x14ac:dyDescent="0.3">
      <c r="A7" s="28">
        <v>1</v>
      </c>
      <c r="B7" s="16" t="str">
        <f>+IF(ISBLANK('Bijlage 2 Deelproject 1'!B4),"",('Bijlage 2 Deelproject 1'!B4))</f>
        <v/>
      </c>
      <c r="C7" s="21"/>
      <c r="D7" s="21"/>
      <c r="E7" s="21"/>
      <c r="F7" s="21"/>
      <c r="G7" s="22"/>
      <c r="H7" s="23">
        <f>SUM(C7:G7)</f>
        <v>0</v>
      </c>
      <c r="I7" s="1"/>
      <c r="J7" s="1"/>
      <c r="K7" s="1"/>
      <c r="L7" s="1"/>
      <c r="M7" s="1"/>
      <c r="N7" s="1"/>
      <c r="O7" s="1"/>
      <c r="P7" s="1"/>
    </row>
    <row r="8" spans="1:16" ht="12.4" x14ac:dyDescent="0.3">
      <c r="A8" s="28">
        <v>2</v>
      </c>
      <c r="B8" s="16" t="str">
        <f>+IF(ISBLANK('Bijlage 2 Deelproject 2'!B4),"",('Bijlage 2 Deelproject 2'!B4))</f>
        <v/>
      </c>
      <c r="C8" s="22"/>
      <c r="D8" s="22"/>
      <c r="E8" s="22"/>
      <c r="F8" s="22"/>
      <c r="G8" s="22"/>
      <c r="H8" s="23">
        <f t="shared" ref="H8:H11" si="0">SUM(C8:G8)</f>
        <v>0</v>
      </c>
      <c r="I8" s="1"/>
      <c r="J8" s="1"/>
      <c r="K8" s="1"/>
      <c r="L8" s="1"/>
      <c r="M8" s="1"/>
      <c r="N8" s="1"/>
      <c r="O8" s="1"/>
      <c r="P8" s="1"/>
    </row>
    <row r="9" spans="1:16" ht="12.4" x14ac:dyDescent="0.3">
      <c r="A9" s="28">
        <v>3</v>
      </c>
      <c r="B9" s="16" t="str">
        <f>+IF(ISBLANK('Bijlage 2 Deelproject 3'!B4),"",('Bijlage 2 Deelproject 3'!B4))</f>
        <v/>
      </c>
      <c r="C9" s="22"/>
      <c r="D9" s="22"/>
      <c r="E9" s="22"/>
      <c r="F9" s="22"/>
      <c r="G9" s="22"/>
      <c r="H9" s="23">
        <f t="shared" si="0"/>
        <v>0</v>
      </c>
      <c r="I9" s="1"/>
      <c r="J9" s="1"/>
      <c r="K9" s="1"/>
      <c r="L9" s="1"/>
      <c r="M9" s="1"/>
      <c r="N9" s="1"/>
      <c r="O9" s="1"/>
      <c r="P9" s="1"/>
    </row>
    <row r="10" spans="1:16" ht="12.4" x14ac:dyDescent="0.3">
      <c r="A10" s="28">
        <v>4</v>
      </c>
      <c r="B10" s="16" t="str">
        <f>+IF(ISBLANK('Bijlage 2 Deelproject 4'!B4),"",('Bijlage 2 Deelproject 4'!B4))</f>
        <v/>
      </c>
      <c r="C10" s="22"/>
      <c r="D10" s="22"/>
      <c r="E10" s="22"/>
      <c r="F10" s="22"/>
      <c r="G10" s="22"/>
      <c r="H10" s="23">
        <f t="shared" si="0"/>
        <v>0</v>
      </c>
      <c r="I10" s="1"/>
      <c r="J10" s="1"/>
      <c r="K10" s="1"/>
      <c r="L10" s="1"/>
      <c r="M10" s="1"/>
      <c r="N10" s="1"/>
      <c r="O10" s="1"/>
      <c r="P10" s="1"/>
    </row>
    <row r="11" spans="1:16" ht="12.4" x14ac:dyDescent="0.3">
      <c r="A11" s="28">
        <v>5</v>
      </c>
      <c r="B11" s="16" t="str">
        <f>+IF(ISBLANK('Bijlage 2 Deelproject 5'!B4),"",('Bijlage 2 Deelproject 5'!B4))</f>
        <v/>
      </c>
      <c r="C11" s="22"/>
      <c r="D11" s="22"/>
      <c r="E11" s="22"/>
      <c r="F11" s="22"/>
      <c r="G11" s="22"/>
      <c r="H11" s="23">
        <f t="shared" si="0"/>
        <v>0</v>
      </c>
      <c r="I11" s="1"/>
      <c r="J11" s="1"/>
      <c r="K11" s="1"/>
      <c r="L11" s="1"/>
      <c r="M11" s="1"/>
      <c r="N11" s="1"/>
      <c r="O11" s="1"/>
      <c r="P11" s="1"/>
    </row>
    <row r="12" spans="1:16" ht="12.4" x14ac:dyDescent="0.3">
      <c r="A12" s="29" t="s">
        <v>22</v>
      </c>
      <c r="B12" s="24"/>
      <c r="C12" s="25">
        <f>SUM(C7:C11)</f>
        <v>0</v>
      </c>
      <c r="D12" s="25">
        <f t="shared" ref="D12:G12" si="1">SUM(D7:D11)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>SUM(H7:H11)</f>
        <v>0</v>
      </c>
      <c r="I12" s="1"/>
      <c r="J12" s="1"/>
      <c r="K12" s="1"/>
      <c r="L12" s="1"/>
      <c r="M12" s="1"/>
      <c r="N12" s="1"/>
      <c r="O12" s="1"/>
      <c r="P12" s="1"/>
    </row>
    <row r="13" spans="1:16" ht="12.4" x14ac:dyDescent="0.3">
      <c r="B13" s="20"/>
      <c r="C13" s="20"/>
      <c r="D13" s="20"/>
      <c r="E13" s="20"/>
      <c r="F13" s="20"/>
      <c r="G13" s="20"/>
      <c r="H13" s="1"/>
      <c r="I13" s="1"/>
      <c r="J13" s="1"/>
      <c r="K13" s="1"/>
      <c r="L13" s="1"/>
      <c r="M13" s="1"/>
      <c r="N13" s="1"/>
      <c r="O13" s="1"/>
      <c r="P13" s="1"/>
    </row>
    <row r="14" spans="1:16" ht="12.4" x14ac:dyDescent="0.3">
      <c r="A14" s="20" t="str">
        <f>+IF(ISBLANK('Bijlage 2 Deelproject 1'!B4),"",('Bijlage 2 Deelproject 1'!B4))</f>
        <v/>
      </c>
      <c r="B14" s="20"/>
      <c r="C14" s="20"/>
      <c r="D14" s="20"/>
      <c r="E14" s="20"/>
      <c r="F14" s="20"/>
      <c r="G14" s="20"/>
      <c r="H14" s="1"/>
      <c r="I14" s="1"/>
      <c r="J14" s="1"/>
      <c r="K14" s="1"/>
      <c r="L14" s="1"/>
      <c r="M14" s="1"/>
      <c r="N14" s="1"/>
      <c r="O14" s="1"/>
      <c r="P14" s="1"/>
    </row>
    <row r="15" spans="1:16" ht="12.4" x14ac:dyDescent="0.3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1"/>
      <c r="L15" s="1"/>
      <c r="M15" s="1"/>
      <c r="N15" s="1"/>
      <c r="O15" s="1"/>
      <c r="P15" s="1"/>
    </row>
    <row r="16" spans="1:16" ht="12.4" x14ac:dyDescent="0.3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1"/>
      <c r="L16" s="1"/>
      <c r="M16" s="1"/>
      <c r="N16" s="1"/>
      <c r="O16" s="1"/>
      <c r="P16" s="1"/>
    </row>
    <row r="17" spans="1:16" ht="12.4" x14ac:dyDescent="0.3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1"/>
      <c r="L17" s="1"/>
      <c r="M17" s="1"/>
      <c r="N17" s="1"/>
      <c r="O17" s="1"/>
      <c r="P17" s="1"/>
    </row>
    <row r="18" spans="1:16" ht="12.4" x14ac:dyDescent="0.3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1"/>
      <c r="L18" s="1"/>
      <c r="M18" s="1"/>
      <c r="N18" s="1"/>
      <c r="O18" s="1"/>
      <c r="P18" s="1"/>
    </row>
    <row r="19" spans="1:16" ht="12.4" x14ac:dyDescent="0.3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1"/>
      <c r="L19" s="1"/>
      <c r="M19" s="1"/>
      <c r="N19" s="1"/>
      <c r="O19" s="1"/>
      <c r="P19" s="1"/>
    </row>
    <row r="20" spans="1:16" ht="12.4" x14ac:dyDescent="0.3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1"/>
      <c r="L20" s="1"/>
      <c r="M20" s="1"/>
      <c r="N20" s="1"/>
      <c r="O20" s="1"/>
      <c r="P20" s="1"/>
    </row>
    <row r="21" spans="1:16" ht="12.4" x14ac:dyDescent="0.3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4" x14ac:dyDescent="0.3">
      <c r="A36" s="1"/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2"/>
  <sheetViews>
    <sheetView zoomScaleNormal="100" workbookViewId="0">
      <selection activeCell="N16" sqref="N16"/>
    </sheetView>
  </sheetViews>
  <sheetFormatPr defaultRowHeight="11.25" x14ac:dyDescent="0.3"/>
  <cols>
    <col min="1" max="1" width="41.86328125" customWidth="1"/>
    <col min="2" max="2" width="14" customWidth="1"/>
    <col min="3" max="3" width="2.265625" customWidth="1"/>
    <col min="4" max="4" width="17" customWidth="1"/>
    <col min="5" max="5" width="2.59765625" customWidth="1"/>
    <col min="6" max="6" width="20.1328125" customWidth="1"/>
    <col min="7" max="7" width="2.73046875" customWidth="1"/>
    <col min="8" max="8" width="43.265625" customWidth="1"/>
    <col min="9" max="9" width="3.46484375" customWidth="1"/>
    <col min="10" max="10" width="18.86328125" customWidth="1"/>
    <col min="11" max="11" width="3" customWidth="1"/>
    <col min="12" max="12" width="18.73046875" customWidth="1"/>
    <col min="13" max="13" width="3.3984375" customWidth="1"/>
    <col min="14" max="14" width="21" customWidth="1"/>
    <col min="15" max="15" width="3.1328125" customWidth="1"/>
    <col min="16" max="16" width="14.46484375" customWidth="1"/>
    <col min="17" max="17" width="2.73046875" customWidth="1"/>
  </cols>
  <sheetData>
    <row r="1" spans="1:17" x14ac:dyDescent="0.3">
      <c r="A1" s="61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7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7" ht="19.5" customHeight="1" x14ac:dyDescent="0.3">
      <c r="A4" s="36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2.4" x14ac:dyDescent="0.3">
      <c r="A5" s="37" t="s">
        <v>11</v>
      </c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s="35" customFormat="1" ht="37.15" x14ac:dyDescent="0.3">
      <c r="A6" s="38" t="s">
        <v>52</v>
      </c>
      <c r="B6" s="33" t="s">
        <v>66</v>
      </c>
      <c r="C6" s="34"/>
      <c r="D6" s="33" t="s">
        <v>67</v>
      </c>
      <c r="E6" s="34"/>
      <c r="F6" s="33" t="s">
        <v>68</v>
      </c>
      <c r="G6" s="34"/>
      <c r="H6" s="33" t="s">
        <v>65</v>
      </c>
      <c r="I6" s="34"/>
      <c r="J6" s="33" t="s">
        <v>64</v>
      </c>
      <c r="K6" s="34"/>
      <c r="L6" s="33" t="s">
        <v>74</v>
      </c>
      <c r="M6" s="33"/>
      <c r="O6" s="35" t="s">
        <v>15</v>
      </c>
    </row>
    <row r="7" spans="1:17" ht="12.4" x14ac:dyDescent="0.3">
      <c r="A7" s="36" t="s">
        <v>63</v>
      </c>
      <c r="B7" s="30" t="s">
        <v>51</v>
      </c>
      <c r="C7" s="31"/>
      <c r="D7" s="32" t="s">
        <v>46</v>
      </c>
      <c r="E7" s="32"/>
      <c r="F7" s="32" t="s">
        <v>47</v>
      </c>
      <c r="G7" s="32"/>
      <c r="H7" s="32" t="s">
        <v>48</v>
      </c>
      <c r="I7" s="32"/>
      <c r="J7" s="32" t="s">
        <v>49</v>
      </c>
      <c r="K7" s="32"/>
      <c r="L7" s="32" t="s">
        <v>50</v>
      </c>
      <c r="M7" s="31"/>
    </row>
    <row r="8" spans="1:17" ht="14.25" customHeight="1" x14ac:dyDescent="0.3">
      <c r="A8" s="36" t="s">
        <v>13</v>
      </c>
      <c r="B8" s="26" t="s">
        <v>55</v>
      </c>
      <c r="C8" s="27"/>
      <c r="D8" s="3" t="s">
        <v>56</v>
      </c>
      <c r="E8" s="3"/>
      <c r="F8" s="3" t="s">
        <v>61</v>
      </c>
      <c r="G8" s="3"/>
      <c r="H8" s="3" t="s">
        <v>57</v>
      </c>
      <c r="I8" s="3"/>
      <c r="J8" s="3" t="s">
        <v>58</v>
      </c>
      <c r="K8" s="3"/>
      <c r="L8" s="3" t="s">
        <v>59</v>
      </c>
      <c r="M8" s="27"/>
      <c r="N8" s="3" t="s">
        <v>60</v>
      </c>
      <c r="O8" s="27"/>
      <c r="P8" s="3" t="s">
        <v>62</v>
      </c>
      <c r="Q8" s="27"/>
    </row>
    <row r="9" spans="1:17" ht="24.75" x14ac:dyDescent="0.3">
      <c r="A9" s="39" t="s">
        <v>14</v>
      </c>
      <c r="B9" s="16"/>
      <c r="C9" s="4"/>
      <c r="D9" s="4"/>
      <c r="E9" s="4"/>
      <c r="F9" s="4"/>
      <c r="G9" s="4"/>
      <c r="H9" s="4"/>
      <c r="I9" s="4"/>
    </row>
    <row r="10" spans="1:17" ht="27" customHeight="1" x14ac:dyDescent="0.3">
      <c r="A10" s="4"/>
      <c r="B10" s="4"/>
      <c r="C10" s="4"/>
      <c r="D10" s="4"/>
      <c r="E10" s="4" t="s">
        <v>15</v>
      </c>
      <c r="F10" s="4"/>
      <c r="G10" s="4"/>
      <c r="H10" s="4"/>
      <c r="I10" s="4"/>
    </row>
    <row r="11" spans="1:17" ht="11.25" customHeight="1" x14ac:dyDescent="0.3">
      <c r="A11" s="77" t="s">
        <v>42</v>
      </c>
      <c r="B11" s="77" t="s">
        <v>7</v>
      </c>
      <c r="C11" s="77"/>
      <c r="D11" s="77"/>
      <c r="E11" s="77"/>
      <c r="F11" s="77" t="s">
        <v>8</v>
      </c>
      <c r="G11" s="77"/>
      <c r="H11" s="77" t="s">
        <v>43</v>
      </c>
      <c r="I11" s="77"/>
      <c r="J11" s="77" t="s">
        <v>69</v>
      </c>
      <c r="K11" s="77"/>
      <c r="L11" s="78" t="s">
        <v>9</v>
      </c>
      <c r="M11" s="79"/>
      <c r="N11" s="77" t="s">
        <v>10</v>
      </c>
    </row>
    <row r="12" spans="1:17" ht="27" customHeight="1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0"/>
      <c r="M12" s="81"/>
      <c r="N12" s="77"/>
    </row>
    <row r="13" spans="1:17" ht="13.15" x14ac:dyDescent="0.3">
      <c r="A13" s="16" t="s">
        <v>1</v>
      </c>
      <c r="B13" s="70"/>
      <c r="C13" s="70"/>
      <c r="D13" s="70"/>
      <c r="E13" s="70"/>
      <c r="F13" s="50"/>
      <c r="G13" s="50"/>
      <c r="H13" s="51" t="s">
        <v>12</v>
      </c>
      <c r="I13" s="51"/>
      <c r="J13" s="50"/>
      <c r="K13" s="50"/>
      <c r="L13" s="82"/>
      <c r="M13" s="83"/>
      <c r="N13" s="40" t="str">
        <f>IF(ISBLANK(J13),+IF(ISBLANK(L13),"",L13/J13),L13/J13)</f>
        <v/>
      </c>
    </row>
    <row r="14" spans="1:17" ht="13.15" x14ac:dyDescent="0.3">
      <c r="A14" s="16" t="s">
        <v>2</v>
      </c>
      <c r="B14" s="70"/>
      <c r="C14" s="70"/>
      <c r="D14" s="70"/>
      <c r="E14" s="70"/>
      <c r="F14" s="50"/>
      <c r="G14" s="50"/>
      <c r="H14" s="51" t="s">
        <v>12</v>
      </c>
      <c r="I14" s="51"/>
      <c r="J14" s="50"/>
      <c r="K14" s="50"/>
      <c r="L14" s="74"/>
      <c r="M14" s="75"/>
      <c r="N14" s="40" t="str">
        <f>IF(ISBLANK(J14),+IF(ISBLANK(L14),"",L14/J14),L14/J14)</f>
        <v/>
      </c>
    </row>
    <row r="15" spans="1:17" ht="13.15" x14ac:dyDescent="0.3">
      <c r="A15" s="16" t="s">
        <v>3</v>
      </c>
      <c r="B15" s="70"/>
      <c r="C15" s="70"/>
      <c r="D15" s="70"/>
      <c r="E15" s="70"/>
      <c r="F15" s="50"/>
      <c r="G15" s="50"/>
      <c r="H15" s="51" t="s">
        <v>12</v>
      </c>
      <c r="I15" s="51"/>
      <c r="J15" s="50"/>
      <c r="K15" s="50"/>
      <c r="L15" s="74"/>
      <c r="M15" s="75"/>
      <c r="N15" s="40" t="str">
        <f>IF(ISBLANK(J15),+IF(ISBLANK(L15),"",L15/J15),L15/J15)</f>
        <v/>
      </c>
    </row>
    <row r="16" spans="1:17" ht="13.15" x14ac:dyDescent="0.3">
      <c r="A16" s="16" t="s">
        <v>4</v>
      </c>
      <c r="B16" s="70"/>
      <c r="C16" s="70"/>
      <c r="D16" s="70"/>
      <c r="E16" s="70"/>
      <c r="F16" s="50"/>
      <c r="G16" s="50"/>
      <c r="H16" s="51" t="s">
        <v>12</v>
      </c>
      <c r="I16" s="51"/>
      <c r="J16" s="50"/>
      <c r="K16" s="50"/>
      <c r="L16" s="74"/>
      <c r="M16" s="75"/>
      <c r="N16" s="40" t="str">
        <f>IF(ISBLANK(J16),+IF(ISBLANK(L16),"",L16/J16),L16/J16)</f>
        <v/>
      </c>
    </row>
    <row r="17" spans="1:16" ht="13.15" x14ac:dyDescent="0.3">
      <c r="A17" s="16" t="s">
        <v>5</v>
      </c>
      <c r="B17" s="70"/>
      <c r="C17" s="70"/>
      <c r="D17" s="70"/>
      <c r="E17" s="70"/>
      <c r="F17" s="50"/>
      <c r="G17" s="50"/>
      <c r="H17" s="51" t="s">
        <v>12</v>
      </c>
      <c r="I17" s="51"/>
      <c r="J17" s="50"/>
      <c r="K17" s="50"/>
      <c r="L17" s="74"/>
      <c r="M17" s="75"/>
      <c r="N17" s="40" t="str">
        <f>IF(ISBLANK(J17),+IF(ISBLANK(L17),"",L17/J17),L17/J17)</f>
        <v/>
      </c>
    </row>
    <row r="18" spans="1:16" ht="12.4" x14ac:dyDescent="0.3">
      <c r="A18" s="7" t="s">
        <v>0</v>
      </c>
      <c r="B18" s="71"/>
      <c r="C18" s="71"/>
      <c r="D18" s="71"/>
      <c r="E18" s="71"/>
      <c r="F18" s="56"/>
      <c r="G18" s="56"/>
      <c r="H18" s="56"/>
      <c r="I18" s="56"/>
      <c r="J18" s="50">
        <f>SUM(J13:K17)</f>
        <v>0</v>
      </c>
      <c r="K18" s="50"/>
      <c r="L18" s="50">
        <f>SUM(L13:M17)</f>
        <v>0</v>
      </c>
      <c r="M18" s="50"/>
      <c r="N18" s="40">
        <f>IF(J18=0,+IF(L18=0,0,L18/J18*100),L18/J18)</f>
        <v>0</v>
      </c>
    </row>
    <row r="19" spans="1:16" ht="25.5" customHeight="1" x14ac:dyDescent="0.3">
      <c r="A19" s="76" t="s">
        <v>44</v>
      </c>
      <c r="B19" s="76"/>
      <c r="C19" s="76"/>
      <c r="D19" s="76"/>
      <c r="E19" s="8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</row>
    <row r="20" spans="1:16" ht="12.4" x14ac:dyDescent="0.3">
      <c r="A20" s="72"/>
      <c r="B20" s="73"/>
      <c r="C20" s="73"/>
      <c r="D20" s="73"/>
      <c r="E20" s="73"/>
      <c r="F20" s="73"/>
      <c r="G20" s="73"/>
      <c r="H20" s="73"/>
      <c r="I20" s="73"/>
      <c r="J20" s="10"/>
    </row>
    <row r="21" spans="1:16" ht="14.1" customHeight="1" x14ac:dyDescent="0.3">
      <c r="A21" s="5" t="s">
        <v>42</v>
      </c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4" x14ac:dyDescent="0.3">
      <c r="A22" s="16" t="str">
        <f>A13</f>
        <v>1.     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2.4" x14ac:dyDescent="0.3">
      <c r="A23" s="16" t="str">
        <f>A14</f>
        <v>2.     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2.4" x14ac:dyDescent="0.3">
      <c r="A24" s="16" t="str">
        <f>A15</f>
        <v>3.     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4" x14ac:dyDescent="0.3">
      <c r="A25" s="16" t="str">
        <f>A16</f>
        <v>4.     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4" x14ac:dyDescent="0.3">
      <c r="A26" s="16" t="str">
        <f>A17</f>
        <v>5.     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4" x14ac:dyDescent="0.3">
      <c r="A27" s="1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9" spans="1:16" ht="12.75" customHeight="1" x14ac:dyDescent="0.3">
      <c r="A29" s="53" t="s">
        <v>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ht="12.75" customHeight="1" x14ac:dyDescent="0.3">
      <c r="A30" s="60" t="s">
        <v>25</v>
      </c>
      <c r="B30" s="58" t="s">
        <v>26</v>
      </c>
      <c r="C30" s="58"/>
      <c r="D30" s="58"/>
      <c r="E30" s="11" t="s">
        <v>18</v>
      </c>
      <c r="F30" s="17"/>
      <c r="G30" s="45" t="s">
        <v>27</v>
      </c>
      <c r="H30" s="45"/>
      <c r="I30" s="45"/>
      <c r="J30" s="45"/>
      <c r="K30" s="45"/>
      <c r="L30" s="45"/>
      <c r="M30" s="45"/>
      <c r="N30" s="45"/>
      <c r="O30" s="45"/>
    </row>
    <row r="31" spans="1:16" ht="12.75" customHeight="1" x14ac:dyDescent="0.3">
      <c r="A31" s="60"/>
      <c r="B31" s="58" t="s">
        <v>20</v>
      </c>
      <c r="C31" s="58" t="s">
        <v>18</v>
      </c>
      <c r="D31" s="58"/>
      <c r="E31" s="11" t="s">
        <v>18</v>
      </c>
      <c r="F31" s="17"/>
      <c r="G31" s="45" t="s">
        <v>28</v>
      </c>
      <c r="H31" s="45"/>
      <c r="I31" s="45"/>
      <c r="J31" s="45"/>
      <c r="K31" s="45"/>
      <c r="L31" s="45"/>
      <c r="M31" s="45"/>
      <c r="N31" s="45"/>
      <c r="O31" s="45"/>
    </row>
    <row r="32" spans="1:16" ht="12.75" customHeight="1" x14ac:dyDescent="0.3">
      <c r="A32" s="60"/>
      <c r="B32" s="58" t="s">
        <v>21</v>
      </c>
      <c r="C32" s="58" t="s">
        <v>18</v>
      </c>
      <c r="D32" s="58"/>
      <c r="E32" s="11" t="s">
        <v>18</v>
      </c>
      <c r="F32" s="17"/>
      <c r="G32" s="45" t="s">
        <v>29</v>
      </c>
      <c r="H32" s="45"/>
      <c r="I32" s="45"/>
      <c r="J32" s="45"/>
      <c r="K32" s="45"/>
      <c r="L32" s="45"/>
      <c r="M32" s="45"/>
      <c r="N32" s="45"/>
      <c r="O32" s="45"/>
    </row>
    <row r="33" spans="1:15" ht="12.75" customHeight="1" x14ac:dyDescent="0.3">
      <c r="A33" s="55" t="s">
        <v>30</v>
      </c>
      <c r="B33" s="59" t="s">
        <v>17</v>
      </c>
      <c r="C33" s="59"/>
      <c r="D33" s="59"/>
      <c r="E33" s="11" t="s">
        <v>18</v>
      </c>
      <c r="F33" s="18"/>
      <c r="G33" s="45" t="s">
        <v>19</v>
      </c>
      <c r="H33" s="45"/>
      <c r="I33" s="45"/>
      <c r="J33" s="45"/>
      <c r="K33" s="45"/>
      <c r="L33" s="45"/>
      <c r="M33" s="45"/>
      <c r="N33" s="45"/>
      <c r="O33" s="45"/>
    </row>
    <row r="34" spans="1:15" ht="12.75" customHeight="1" x14ac:dyDescent="0.3">
      <c r="A34" s="55"/>
      <c r="B34" s="59" t="s">
        <v>20</v>
      </c>
      <c r="C34" s="59" t="s">
        <v>18</v>
      </c>
      <c r="D34" s="59"/>
      <c r="E34" s="11" t="s">
        <v>18</v>
      </c>
      <c r="F34" s="17"/>
      <c r="G34" s="45" t="s">
        <v>31</v>
      </c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3">
      <c r="A35" s="55"/>
      <c r="B35" s="59" t="s">
        <v>21</v>
      </c>
      <c r="C35" s="59"/>
      <c r="D35" s="59"/>
      <c r="E35" s="11" t="s">
        <v>18</v>
      </c>
      <c r="F35" s="17"/>
      <c r="G35" s="45" t="s">
        <v>29</v>
      </c>
      <c r="H35" s="45"/>
      <c r="I35" s="45"/>
      <c r="J35" s="45"/>
      <c r="K35" s="45"/>
      <c r="L35" s="45"/>
      <c r="M35" s="45"/>
      <c r="N35" s="45"/>
      <c r="O35" s="45"/>
    </row>
    <row r="36" spans="1:15" ht="12.75" customHeight="1" x14ac:dyDescent="0.3">
      <c r="A36" s="46" t="s">
        <v>40</v>
      </c>
      <c r="B36" s="48" t="s">
        <v>32</v>
      </c>
      <c r="C36" s="48"/>
      <c r="D36" s="48"/>
      <c r="E36" s="11" t="s">
        <v>18</v>
      </c>
      <c r="F36" s="17"/>
      <c r="G36" s="45" t="s">
        <v>33</v>
      </c>
      <c r="H36" s="45"/>
      <c r="I36" s="45"/>
      <c r="J36" s="45"/>
      <c r="K36" s="45"/>
      <c r="L36" s="45"/>
      <c r="M36" s="45"/>
      <c r="N36" s="45"/>
      <c r="O36" s="45"/>
    </row>
    <row r="37" spans="1:15" ht="14.1" customHeight="1" x14ac:dyDescent="0.3">
      <c r="A37" s="46"/>
      <c r="B37" s="48" t="s">
        <v>20</v>
      </c>
      <c r="C37" s="48" t="s">
        <v>18</v>
      </c>
      <c r="D37" s="48"/>
      <c r="E37" s="11" t="s">
        <v>18</v>
      </c>
      <c r="F37" s="17"/>
      <c r="G37" s="45" t="s">
        <v>34</v>
      </c>
      <c r="H37" s="45"/>
      <c r="I37" s="45"/>
      <c r="J37" s="45"/>
      <c r="K37" s="45"/>
      <c r="L37" s="45"/>
      <c r="M37" s="45"/>
      <c r="N37" s="45"/>
      <c r="O37" s="45"/>
    </row>
    <row r="38" spans="1:15" ht="14.1" customHeight="1" x14ac:dyDescent="0.3">
      <c r="A38" s="46"/>
      <c r="B38" s="48" t="s">
        <v>21</v>
      </c>
      <c r="C38" s="48" t="s">
        <v>18</v>
      </c>
      <c r="D38" s="48"/>
      <c r="E38" s="11" t="s">
        <v>18</v>
      </c>
      <c r="F38" s="17"/>
      <c r="G38" s="45" t="s">
        <v>29</v>
      </c>
      <c r="H38" s="45"/>
      <c r="I38" s="45"/>
      <c r="J38" s="45"/>
      <c r="K38" s="45"/>
      <c r="L38" s="45"/>
      <c r="M38" s="45"/>
      <c r="N38" s="45"/>
      <c r="O38" s="45"/>
    </row>
    <row r="39" spans="1:15" ht="12.75" customHeight="1" x14ac:dyDescent="0.3">
      <c r="A39" s="47" t="s">
        <v>35</v>
      </c>
      <c r="B39" s="49" t="s">
        <v>36</v>
      </c>
      <c r="C39" s="49"/>
      <c r="D39" s="49"/>
      <c r="E39" s="11" t="s">
        <v>18</v>
      </c>
      <c r="F39" s="17"/>
      <c r="G39" s="45" t="s">
        <v>37</v>
      </c>
      <c r="H39" s="45"/>
      <c r="I39" s="45"/>
      <c r="J39" s="45"/>
      <c r="K39" s="45"/>
      <c r="L39" s="45"/>
      <c r="M39" s="45"/>
      <c r="N39" s="45"/>
      <c r="O39" s="45"/>
    </row>
    <row r="40" spans="1:15" ht="12.75" customHeight="1" x14ac:dyDescent="0.3">
      <c r="A40" s="47"/>
      <c r="B40" s="49" t="s">
        <v>38</v>
      </c>
      <c r="C40" s="49" t="s">
        <v>18</v>
      </c>
      <c r="D40" s="49"/>
      <c r="E40" s="11" t="s">
        <v>18</v>
      </c>
      <c r="F40" s="17"/>
      <c r="G40" s="45" t="s">
        <v>37</v>
      </c>
      <c r="H40" s="45"/>
      <c r="I40" s="45"/>
      <c r="J40" s="45"/>
      <c r="K40" s="45"/>
      <c r="L40" s="45"/>
      <c r="M40" s="45"/>
      <c r="N40" s="45"/>
      <c r="O40" s="45"/>
    </row>
    <row r="41" spans="1:15" ht="12.75" customHeight="1" x14ac:dyDescent="0.3">
      <c r="A41" s="47"/>
      <c r="B41" s="49" t="s">
        <v>39</v>
      </c>
      <c r="C41" s="49" t="s">
        <v>18</v>
      </c>
      <c r="D41" s="49"/>
      <c r="E41" s="11" t="s">
        <v>18</v>
      </c>
      <c r="F41" s="17"/>
      <c r="G41" s="45" t="s">
        <v>37</v>
      </c>
      <c r="H41" s="45"/>
      <c r="I41" s="45"/>
      <c r="J41" s="45"/>
      <c r="K41" s="45"/>
      <c r="L41" s="45"/>
      <c r="M41" s="45"/>
      <c r="N41" s="45"/>
      <c r="O41" s="45"/>
    </row>
    <row r="42" spans="1:15" ht="12.75" customHeight="1" x14ac:dyDescent="0.3">
      <c r="A42" s="6" t="s">
        <v>22</v>
      </c>
      <c r="B42" s="52" t="s">
        <v>23</v>
      </c>
      <c r="C42" s="52"/>
      <c r="D42" s="52"/>
      <c r="E42" s="12" t="s">
        <v>18</v>
      </c>
      <c r="F42" s="19">
        <f>SUM(F30:F41)</f>
        <v>0</v>
      </c>
      <c r="G42" s="45" t="s">
        <v>24</v>
      </c>
      <c r="H42" s="45"/>
      <c r="I42" s="45"/>
      <c r="J42" s="45"/>
      <c r="K42" s="45"/>
      <c r="L42" s="45"/>
      <c r="M42" s="45"/>
      <c r="N42" s="45"/>
      <c r="O42" s="45"/>
    </row>
  </sheetData>
  <mergeCells count="79">
    <mergeCell ref="N11:N12"/>
    <mergeCell ref="L15:M15"/>
    <mergeCell ref="L16:M16"/>
    <mergeCell ref="L17:M17"/>
    <mergeCell ref="H15:I15"/>
    <mergeCell ref="H16:I16"/>
    <mergeCell ref="H17:I17"/>
    <mergeCell ref="J14:K14"/>
    <mergeCell ref="J15:K15"/>
    <mergeCell ref="J16:K16"/>
    <mergeCell ref="J17:K17"/>
    <mergeCell ref="A11:A12"/>
    <mergeCell ref="L11:M12"/>
    <mergeCell ref="B11:E12"/>
    <mergeCell ref="B13:E13"/>
    <mergeCell ref="H11:I12"/>
    <mergeCell ref="J11:K12"/>
    <mergeCell ref="J13:K13"/>
    <mergeCell ref="F11:G12"/>
    <mergeCell ref="L13:M13"/>
    <mergeCell ref="H13:I13"/>
    <mergeCell ref="F13:G13"/>
    <mergeCell ref="A1:M3"/>
    <mergeCell ref="B4:M4"/>
    <mergeCell ref="B25:P25"/>
    <mergeCell ref="B14:E14"/>
    <mergeCell ref="B15:E15"/>
    <mergeCell ref="B16:E16"/>
    <mergeCell ref="B17:E17"/>
    <mergeCell ref="B18:E18"/>
    <mergeCell ref="J18:K18"/>
    <mergeCell ref="H14:I14"/>
    <mergeCell ref="B22:P22"/>
    <mergeCell ref="B23:P23"/>
    <mergeCell ref="B24:P24"/>
    <mergeCell ref="A20:I20"/>
    <mergeCell ref="L14:M14"/>
    <mergeCell ref="A19:D19"/>
    <mergeCell ref="A29:O29"/>
    <mergeCell ref="G30:O30"/>
    <mergeCell ref="A33:A35"/>
    <mergeCell ref="F18:G18"/>
    <mergeCell ref="H18:I18"/>
    <mergeCell ref="L18:M18"/>
    <mergeCell ref="B21:P21"/>
    <mergeCell ref="B30:D30"/>
    <mergeCell ref="B31:D31"/>
    <mergeCell ref="B32:D32"/>
    <mergeCell ref="B33:D33"/>
    <mergeCell ref="A30:A32"/>
    <mergeCell ref="B35:D35"/>
    <mergeCell ref="B34:D34"/>
    <mergeCell ref="F17:G17"/>
    <mergeCell ref="F14:G14"/>
    <mergeCell ref="F15:G15"/>
    <mergeCell ref="F16:G16"/>
    <mergeCell ref="G42:O42"/>
    <mergeCell ref="B26:P26"/>
    <mergeCell ref="B27:P27"/>
    <mergeCell ref="B41:D41"/>
    <mergeCell ref="B42:D42"/>
    <mergeCell ref="G31:O31"/>
    <mergeCell ref="G32:O32"/>
    <mergeCell ref="G33:O33"/>
    <mergeCell ref="G34:O34"/>
    <mergeCell ref="G35:O35"/>
    <mergeCell ref="G36:O36"/>
    <mergeCell ref="G37:O37"/>
    <mergeCell ref="G38:O38"/>
    <mergeCell ref="G40:O40"/>
    <mergeCell ref="G41:O41"/>
    <mergeCell ref="G39:O39"/>
    <mergeCell ref="A36:A38"/>
    <mergeCell ref="A39:A41"/>
    <mergeCell ref="B37:D37"/>
    <mergeCell ref="B38:D38"/>
    <mergeCell ref="B39:D39"/>
    <mergeCell ref="B40:D40"/>
    <mergeCell ref="B36:D36"/>
  </mergeCells>
  <dataValidations count="2">
    <dataValidation type="list" allowBlank="1" showInputMessage="1" showErrorMessage="1" sqref="O5" xr:uid="{00000000-0002-0000-0200-000000000000}">
      <formula1>"Kies een item,Zand, Klei, Veen, Löss, Substraa, Onbekend"</formula1>
    </dataValidation>
    <dataValidation type="list" allowBlank="1" showInputMessage="1" showErrorMessage="1" sqref="H13:I17" xr:uid="{00000000-0002-0000-0200-000001000000}">
      <formula1>"Kies een item, Innovatieve fysieke maatregel ihkv kennisontwikkeling (pilot), Gangbare fysieke maatregel (taak waterschap), Organiseren samenwerking, Kennis en advies, Monitoring, Voorbereidingskosten"</formula1>
    </dataValidation>
  </dataValidations>
  <pageMargins left="0.7" right="0.7" top="0.75" bottom="0.75" header="0.3" footer="0.3"/>
  <pageSetup orientation="portrait" horizontalDpi="30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"/>
  <sheetViews>
    <sheetView workbookViewId="0">
      <selection activeCell="A4" sqref="A4"/>
    </sheetView>
  </sheetViews>
  <sheetFormatPr defaultRowHeight="11.25" x14ac:dyDescent="0.3"/>
  <cols>
    <col min="1" max="1" width="41.86328125" customWidth="1"/>
    <col min="2" max="2" width="14" customWidth="1"/>
    <col min="3" max="3" width="2.265625" customWidth="1"/>
    <col min="4" max="4" width="17" customWidth="1"/>
    <col min="5" max="5" width="2.59765625" customWidth="1"/>
    <col min="6" max="6" width="20.1328125" customWidth="1"/>
    <col min="7" max="7" width="2.73046875" customWidth="1"/>
    <col min="8" max="8" width="43.265625" customWidth="1"/>
    <col min="9" max="9" width="3.46484375" customWidth="1"/>
    <col min="10" max="10" width="18.86328125" customWidth="1"/>
    <col min="11" max="11" width="3" customWidth="1"/>
    <col min="12" max="12" width="18.73046875" customWidth="1"/>
    <col min="13" max="13" width="3.3984375" customWidth="1"/>
    <col min="14" max="14" width="21" customWidth="1"/>
    <col min="15" max="15" width="3.1328125" customWidth="1"/>
    <col min="16" max="16" width="14.46484375" customWidth="1"/>
    <col min="17" max="17" width="2.73046875" customWidth="1"/>
  </cols>
  <sheetData>
    <row r="1" spans="1:17" x14ac:dyDescent="0.3">
      <c r="A1" s="61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7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7" ht="19.5" customHeight="1" x14ac:dyDescent="0.3">
      <c r="A4" s="36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2.4" x14ac:dyDescent="0.3">
      <c r="A5" s="37" t="s">
        <v>11</v>
      </c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s="35" customFormat="1" ht="37.15" x14ac:dyDescent="0.3">
      <c r="A6" s="38" t="s">
        <v>52</v>
      </c>
      <c r="B6" s="33" t="s">
        <v>66</v>
      </c>
      <c r="C6" s="34"/>
      <c r="D6" s="33" t="s">
        <v>67</v>
      </c>
      <c r="E6" s="34"/>
      <c r="F6" s="33" t="s">
        <v>68</v>
      </c>
      <c r="G6" s="34"/>
      <c r="H6" s="33" t="s">
        <v>65</v>
      </c>
      <c r="I6" s="34"/>
      <c r="J6" s="33" t="s">
        <v>64</v>
      </c>
      <c r="K6" s="34"/>
      <c r="L6" s="33" t="s">
        <v>74</v>
      </c>
      <c r="M6" s="33"/>
      <c r="O6" s="35" t="s">
        <v>15</v>
      </c>
    </row>
    <row r="7" spans="1:17" ht="12.4" x14ac:dyDescent="0.3">
      <c r="A7" s="36" t="s">
        <v>63</v>
      </c>
      <c r="B7" s="30" t="s">
        <v>51</v>
      </c>
      <c r="C7" s="31"/>
      <c r="D7" s="32" t="s">
        <v>46</v>
      </c>
      <c r="E7" s="32"/>
      <c r="F7" s="32" t="s">
        <v>47</v>
      </c>
      <c r="G7" s="32"/>
      <c r="H7" s="32" t="s">
        <v>48</v>
      </c>
      <c r="I7" s="32"/>
      <c r="J7" s="32" t="s">
        <v>49</v>
      </c>
      <c r="K7" s="32"/>
      <c r="L7" s="32" t="s">
        <v>50</v>
      </c>
      <c r="M7" s="31"/>
    </row>
    <row r="8" spans="1:17" ht="14.25" customHeight="1" x14ac:dyDescent="0.3">
      <c r="A8" s="36" t="s">
        <v>13</v>
      </c>
      <c r="B8" s="26" t="s">
        <v>55</v>
      </c>
      <c r="C8" s="27"/>
      <c r="D8" s="3" t="s">
        <v>56</v>
      </c>
      <c r="E8" s="3"/>
      <c r="F8" s="3" t="s">
        <v>61</v>
      </c>
      <c r="G8" s="3"/>
      <c r="H8" s="3" t="s">
        <v>57</v>
      </c>
      <c r="I8" s="3"/>
      <c r="J8" s="3" t="s">
        <v>58</v>
      </c>
      <c r="K8" s="3"/>
      <c r="L8" s="3" t="s">
        <v>59</v>
      </c>
      <c r="M8" s="27"/>
      <c r="N8" s="3" t="s">
        <v>60</v>
      </c>
      <c r="O8" s="27"/>
      <c r="P8" s="3" t="s">
        <v>62</v>
      </c>
      <c r="Q8" s="27"/>
    </row>
    <row r="9" spans="1:17" ht="24.75" x14ac:dyDescent="0.3">
      <c r="A9" s="39" t="s">
        <v>14</v>
      </c>
      <c r="B9" s="16"/>
      <c r="C9" s="4"/>
      <c r="D9" s="4"/>
      <c r="E9" s="4"/>
      <c r="F9" s="4"/>
      <c r="G9" s="4"/>
      <c r="H9" s="4"/>
      <c r="I9" s="4"/>
    </row>
    <row r="10" spans="1:17" ht="27" customHeight="1" x14ac:dyDescent="0.3">
      <c r="A10" s="4"/>
      <c r="B10" s="4"/>
      <c r="C10" s="4"/>
      <c r="D10" s="4"/>
      <c r="E10" s="4" t="s">
        <v>15</v>
      </c>
      <c r="F10" s="4"/>
      <c r="G10" s="4"/>
      <c r="H10" s="4"/>
      <c r="I10" s="4"/>
    </row>
    <row r="11" spans="1:17" ht="11.25" customHeight="1" x14ac:dyDescent="0.3">
      <c r="A11" s="77" t="s">
        <v>42</v>
      </c>
      <c r="B11" s="77" t="s">
        <v>7</v>
      </c>
      <c r="C11" s="77"/>
      <c r="D11" s="77"/>
      <c r="E11" s="77"/>
      <c r="F11" s="77" t="s">
        <v>8</v>
      </c>
      <c r="G11" s="77"/>
      <c r="H11" s="77" t="s">
        <v>43</v>
      </c>
      <c r="I11" s="77"/>
      <c r="J11" s="77" t="s">
        <v>69</v>
      </c>
      <c r="K11" s="77"/>
      <c r="L11" s="78" t="s">
        <v>9</v>
      </c>
      <c r="M11" s="79"/>
      <c r="N11" s="77" t="s">
        <v>10</v>
      </c>
    </row>
    <row r="12" spans="1:17" ht="27" customHeight="1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0"/>
      <c r="M12" s="81"/>
      <c r="N12" s="77"/>
    </row>
    <row r="13" spans="1:17" ht="13.15" x14ac:dyDescent="0.3">
      <c r="A13" s="16" t="s">
        <v>1</v>
      </c>
      <c r="B13" s="70"/>
      <c r="C13" s="70"/>
      <c r="D13" s="70"/>
      <c r="E13" s="70"/>
      <c r="F13" s="50"/>
      <c r="G13" s="50"/>
      <c r="H13" s="51" t="s">
        <v>12</v>
      </c>
      <c r="I13" s="51"/>
      <c r="J13" s="50"/>
      <c r="K13" s="50"/>
      <c r="L13" s="82"/>
      <c r="M13" s="83"/>
      <c r="N13" s="40" t="str">
        <f>IF(ISBLANK(J13),+IF(ISBLANK(L13),"",L13/J13),L13/J13)</f>
        <v/>
      </c>
    </row>
    <row r="14" spans="1:17" ht="13.15" x14ac:dyDescent="0.3">
      <c r="A14" s="16" t="s">
        <v>2</v>
      </c>
      <c r="B14" s="70"/>
      <c r="C14" s="70"/>
      <c r="D14" s="70"/>
      <c r="E14" s="70"/>
      <c r="F14" s="50"/>
      <c r="G14" s="50"/>
      <c r="H14" s="51" t="s">
        <v>12</v>
      </c>
      <c r="I14" s="51"/>
      <c r="J14" s="50"/>
      <c r="K14" s="50"/>
      <c r="L14" s="74"/>
      <c r="M14" s="75"/>
      <c r="N14" s="40" t="str">
        <f>IF(ISBLANK(J14),+IF(ISBLANK(L14),"",L14/J14),L14/J14)</f>
        <v/>
      </c>
    </row>
    <row r="15" spans="1:17" ht="13.15" x14ac:dyDescent="0.3">
      <c r="A15" s="16" t="s">
        <v>3</v>
      </c>
      <c r="B15" s="70"/>
      <c r="C15" s="70"/>
      <c r="D15" s="70"/>
      <c r="E15" s="70"/>
      <c r="F15" s="50"/>
      <c r="G15" s="50"/>
      <c r="H15" s="51" t="s">
        <v>12</v>
      </c>
      <c r="I15" s="51"/>
      <c r="J15" s="50"/>
      <c r="K15" s="50"/>
      <c r="L15" s="74"/>
      <c r="M15" s="75"/>
      <c r="N15" s="40" t="str">
        <f>IF(ISBLANK(J15),+IF(ISBLANK(L15),"",L15/J15),L15/J15)</f>
        <v/>
      </c>
    </row>
    <row r="16" spans="1:17" ht="13.15" x14ac:dyDescent="0.3">
      <c r="A16" s="16" t="s">
        <v>4</v>
      </c>
      <c r="B16" s="70"/>
      <c r="C16" s="70"/>
      <c r="D16" s="70"/>
      <c r="E16" s="70"/>
      <c r="F16" s="50"/>
      <c r="G16" s="50"/>
      <c r="H16" s="51" t="s">
        <v>12</v>
      </c>
      <c r="I16" s="51"/>
      <c r="J16" s="50"/>
      <c r="K16" s="50"/>
      <c r="L16" s="74"/>
      <c r="M16" s="75"/>
      <c r="N16" s="40" t="str">
        <f>IF(ISBLANK(J16),+IF(ISBLANK(L16),"",L16/J16),L16/J16)</f>
        <v/>
      </c>
    </row>
    <row r="17" spans="1:16" ht="13.15" x14ac:dyDescent="0.3">
      <c r="A17" s="16" t="s">
        <v>5</v>
      </c>
      <c r="B17" s="70"/>
      <c r="C17" s="70"/>
      <c r="D17" s="70"/>
      <c r="E17" s="70"/>
      <c r="F17" s="50"/>
      <c r="G17" s="50"/>
      <c r="H17" s="51" t="s">
        <v>12</v>
      </c>
      <c r="I17" s="51"/>
      <c r="J17" s="50"/>
      <c r="K17" s="50"/>
      <c r="L17" s="74"/>
      <c r="M17" s="75"/>
      <c r="N17" s="40" t="str">
        <f>IF(ISBLANK(J17),+IF(ISBLANK(L17),"",L17/J17),L17/J17)</f>
        <v/>
      </c>
    </row>
    <row r="18" spans="1:16" ht="12.4" x14ac:dyDescent="0.3">
      <c r="A18" s="7" t="s">
        <v>0</v>
      </c>
      <c r="B18" s="71"/>
      <c r="C18" s="71"/>
      <c r="D18" s="71"/>
      <c r="E18" s="71"/>
      <c r="F18" s="56"/>
      <c r="G18" s="56"/>
      <c r="H18" s="56"/>
      <c r="I18" s="56"/>
      <c r="J18" s="50">
        <f>SUM(J13:K17)</f>
        <v>0</v>
      </c>
      <c r="K18" s="50"/>
      <c r="L18" s="50">
        <f>SUM(L13:M17)</f>
        <v>0</v>
      </c>
      <c r="M18" s="50"/>
      <c r="N18" s="40">
        <f>IF(J18=0,+IF(L18=0,0,L18/J18*100),L18/J18)</f>
        <v>0</v>
      </c>
    </row>
    <row r="19" spans="1:16" ht="25.5" customHeight="1" x14ac:dyDescent="0.3">
      <c r="A19" s="76" t="s">
        <v>44</v>
      </c>
      <c r="B19" s="76"/>
      <c r="C19" s="76"/>
      <c r="D19" s="76"/>
      <c r="E19" s="8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</row>
    <row r="20" spans="1:16" ht="12.4" x14ac:dyDescent="0.3">
      <c r="A20" s="72"/>
      <c r="B20" s="73"/>
      <c r="C20" s="73"/>
      <c r="D20" s="73"/>
      <c r="E20" s="73"/>
      <c r="F20" s="73"/>
      <c r="G20" s="73"/>
      <c r="H20" s="73"/>
      <c r="I20" s="73"/>
      <c r="J20" s="10"/>
    </row>
    <row r="21" spans="1:16" ht="14.1" customHeight="1" x14ac:dyDescent="0.3">
      <c r="A21" s="5" t="s">
        <v>42</v>
      </c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4" x14ac:dyDescent="0.3">
      <c r="A22" s="16" t="str">
        <f>A13</f>
        <v>1.     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2.4" x14ac:dyDescent="0.3">
      <c r="A23" s="16" t="str">
        <f>A14</f>
        <v>2.     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2.4" x14ac:dyDescent="0.3">
      <c r="A24" s="16" t="str">
        <f>A15</f>
        <v>3.     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4" x14ac:dyDescent="0.3">
      <c r="A25" s="16" t="str">
        <f>A16</f>
        <v>4.     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4" x14ac:dyDescent="0.3">
      <c r="A26" s="16" t="str">
        <f>A17</f>
        <v>5.     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4" x14ac:dyDescent="0.3">
      <c r="A27" s="1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9" spans="1:16" ht="12.75" customHeight="1" x14ac:dyDescent="0.3">
      <c r="A29" s="53" t="s">
        <v>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ht="12.75" customHeight="1" x14ac:dyDescent="0.3">
      <c r="A30" s="60" t="s">
        <v>25</v>
      </c>
      <c r="B30" s="58" t="s">
        <v>26</v>
      </c>
      <c r="C30" s="58"/>
      <c r="D30" s="58"/>
      <c r="E30" s="11" t="s">
        <v>18</v>
      </c>
      <c r="F30" s="17"/>
      <c r="G30" s="45" t="s">
        <v>27</v>
      </c>
      <c r="H30" s="45"/>
      <c r="I30" s="45"/>
      <c r="J30" s="45"/>
      <c r="K30" s="45"/>
      <c r="L30" s="45"/>
      <c r="M30" s="45"/>
      <c r="N30" s="45"/>
      <c r="O30" s="45"/>
    </row>
    <row r="31" spans="1:16" ht="12.75" customHeight="1" x14ac:dyDescent="0.3">
      <c r="A31" s="60"/>
      <c r="B31" s="58" t="s">
        <v>20</v>
      </c>
      <c r="C31" s="58" t="s">
        <v>18</v>
      </c>
      <c r="D31" s="58"/>
      <c r="E31" s="11" t="s">
        <v>18</v>
      </c>
      <c r="F31" s="17"/>
      <c r="G31" s="45" t="s">
        <v>28</v>
      </c>
      <c r="H31" s="45"/>
      <c r="I31" s="45"/>
      <c r="J31" s="45"/>
      <c r="K31" s="45"/>
      <c r="L31" s="45"/>
      <c r="M31" s="45"/>
      <c r="N31" s="45"/>
      <c r="O31" s="45"/>
    </row>
    <row r="32" spans="1:16" ht="12.75" customHeight="1" x14ac:dyDescent="0.3">
      <c r="A32" s="60"/>
      <c r="B32" s="58" t="s">
        <v>21</v>
      </c>
      <c r="C32" s="58" t="s">
        <v>18</v>
      </c>
      <c r="D32" s="58"/>
      <c r="E32" s="11" t="s">
        <v>18</v>
      </c>
      <c r="F32" s="17"/>
      <c r="G32" s="45" t="s">
        <v>29</v>
      </c>
      <c r="H32" s="45"/>
      <c r="I32" s="45"/>
      <c r="J32" s="45"/>
      <c r="K32" s="45"/>
      <c r="L32" s="45"/>
      <c r="M32" s="45"/>
      <c r="N32" s="45"/>
      <c r="O32" s="45"/>
    </row>
    <row r="33" spans="1:15" ht="12.75" customHeight="1" x14ac:dyDescent="0.3">
      <c r="A33" s="55" t="s">
        <v>30</v>
      </c>
      <c r="B33" s="59" t="s">
        <v>17</v>
      </c>
      <c r="C33" s="59"/>
      <c r="D33" s="59"/>
      <c r="E33" s="11" t="s">
        <v>18</v>
      </c>
      <c r="F33" s="18"/>
      <c r="G33" s="45" t="s">
        <v>19</v>
      </c>
      <c r="H33" s="45"/>
      <c r="I33" s="45"/>
      <c r="J33" s="45"/>
      <c r="K33" s="45"/>
      <c r="L33" s="45"/>
      <c r="M33" s="45"/>
      <c r="N33" s="45"/>
      <c r="O33" s="45"/>
    </row>
    <row r="34" spans="1:15" ht="12.75" customHeight="1" x14ac:dyDescent="0.3">
      <c r="A34" s="55"/>
      <c r="B34" s="59" t="s">
        <v>20</v>
      </c>
      <c r="C34" s="59" t="s">
        <v>18</v>
      </c>
      <c r="D34" s="59"/>
      <c r="E34" s="11" t="s">
        <v>18</v>
      </c>
      <c r="F34" s="17"/>
      <c r="G34" s="45" t="s">
        <v>31</v>
      </c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3">
      <c r="A35" s="55"/>
      <c r="B35" s="59" t="s">
        <v>21</v>
      </c>
      <c r="C35" s="59"/>
      <c r="D35" s="59"/>
      <c r="E35" s="11" t="s">
        <v>18</v>
      </c>
      <c r="F35" s="17"/>
      <c r="G35" s="45" t="s">
        <v>29</v>
      </c>
      <c r="H35" s="45"/>
      <c r="I35" s="45"/>
      <c r="J35" s="45"/>
      <c r="K35" s="45"/>
      <c r="L35" s="45"/>
      <c r="M35" s="45"/>
      <c r="N35" s="45"/>
      <c r="O35" s="45"/>
    </row>
    <row r="36" spans="1:15" ht="12.75" customHeight="1" x14ac:dyDescent="0.3">
      <c r="A36" s="46" t="s">
        <v>40</v>
      </c>
      <c r="B36" s="48" t="s">
        <v>32</v>
      </c>
      <c r="C36" s="48"/>
      <c r="D36" s="48"/>
      <c r="E36" s="11" t="s">
        <v>18</v>
      </c>
      <c r="F36" s="17"/>
      <c r="G36" s="45" t="s">
        <v>33</v>
      </c>
      <c r="H36" s="45"/>
      <c r="I36" s="45"/>
      <c r="J36" s="45"/>
      <c r="K36" s="45"/>
      <c r="L36" s="45"/>
      <c r="M36" s="45"/>
      <c r="N36" s="45"/>
      <c r="O36" s="45"/>
    </row>
    <row r="37" spans="1:15" ht="14.1" customHeight="1" x14ac:dyDescent="0.3">
      <c r="A37" s="46"/>
      <c r="B37" s="48" t="s">
        <v>20</v>
      </c>
      <c r="C37" s="48" t="s">
        <v>18</v>
      </c>
      <c r="D37" s="48"/>
      <c r="E37" s="11" t="s">
        <v>18</v>
      </c>
      <c r="F37" s="17"/>
      <c r="G37" s="45" t="s">
        <v>34</v>
      </c>
      <c r="H37" s="45"/>
      <c r="I37" s="45"/>
      <c r="J37" s="45"/>
      <c r="K37" s="45"/>
      <c r="L37" s="45"/>
      <c r="M37" s="45"/>
      <c r="N37" s="45"/>
      <c r="O37" s="45"/>
    </row>
    <row r="38" spans="1:15" ht="14.1" customHeight="1" x14ac:dyDescent="0.3">
      <c r="A38" s="46"/>
      <c r="B38" s="48" t="s">
        <v>21</v>
      </c>
      <c r="C38" s="48" t="s">
        <v>18</v>
      </c>
      <c r="D38" s="48"/>
      <c r="E38" s="11" t="s">
        <v>18</v>
      </c>
      <c r="F38" s="17"/>
      <c r="G38" s="45" t="s">
        <v>29</v>
      </c>
      <c r="H38" s="45"/>
      <c r="I38" s="45"/>
      <c r="J38" s="45"/>
      <c r="K38" s="45"/>
      <c r="L38" s="45"/>
      <c r="M38" s="45"/>
      <c r="N38" s="45"/>
      <c r="O38" s="45"/>
    </row>
    <row r="39" spans="1:15" ht="12.75" customHeight="1" x14ac:dyDescent="0.3">
      <c r="A39" s="47" t="s">
        <v>35</v>
      </c>
      <c r="B39" s="49" t="s">
        <v>36</v>
      </c>
      <c r="C39" s="49"/>
      <c r="D39" s="49"/>
      <c r="E39" s="11" t="s">
        <v>18</v>
      </c>
      <c r="F39" s="17"/>
      <c r="G39" s="45" t="s">
        <v>37</v>
      </c>
      <c r="H39" s="45"/>
      <c r="I39" s="45"/>
      <c r="J39" s="45"/>
      <c r="K39" s="45"/>
      <c r="L39" s="45"/>
      <c r="M39" s="45"/>
      <c r="N39" s="45"/>
      <c r="O39" s="45"/>
    </row>
    <row r="40" spans="1:15" ht="12.75" customHeight="1" x14ac:dyDescent="0.3">
      <c r="A40" s="47"/>
      <c r="B40" s="49" t="s">
        <v>38</v>
      </c>
      <c r="C40" s="49" t="s">
        <v>18</v>
      </c>
      <c r="D40" s="49"/>
      <c r="E40" s="11" t="s">
        <v>18</v>
      </c>
      <c r="F40" s="17"/>
      <c r="G40" s="45" t="s">
        <v>37</v>
      </c>
      <c r="H40" s="45"/>
      <c r="I40" s="45"/>
      <c r="J40" s="45"/>
      <c r="K40" s="45"/>
      <c r="L40" s="45"/>
      <c r="M40" s="45"/>
      <c r="N40" s="45"/>
      <c r="O40" s="45"/>
    </row>
    <row r="41" spans="1:15" ht="12.75" customHeight="1" x14ac:dyDescent="0.3">
      <c r="A41" s="47"/>
      <c r="B41" s="49" t="s">
        <v>39</v>
      </c>
      <c r="C41" s="49" t="s">
        <v>18</v>
      </c>
      <c r="D41" s="49"/>
      <c r="E41" s="11" t="s">
        <v>18</v>
      </c>
      <c r="F41" s="17"/>
      <c r="G41" s="45" t="s">
        <v>37</v>
      </c>
      <c r="H41" s="45"/>
      <c r="I41" s="45"/>
      <c r="J41" s="45"/>
      <c r="K41" s="45"/>
      <c r="L41" s="45"/>
      <c r="M41" s="45"/>
      <c r="N41" s="45"/>
      <c r="O41" s="45"/>
    </row>
    <row r="42" spans="1:15" ht="12.75" customHeight="1" x14ac:dyDescent="0.3">
      <c r="A42" s="6" t="s">
        <v>22</v>
      </c>
      <c r="B42" s="52" t="s">
        <v>23</v>
      </c>
      <c r="C42" s="52"/>
      <c r="D42" s="52"/>
      <c r="E42" s="12" t="s">
        <v>18</v>
      </c>
      <c r="F42" s="19">
        <f>SUM(F30:F41)</f>
        <v>0</v>
      </c>
      <c r="G42" s="45" t="s">
        <v>24</v>
      </c>
      <c r="H42" s="45"/>
      <c r="I42" s="45"/>
      <c r="J42" s="45"/>
      <c r="K42" s="45"/>
      <c r="L42" s="45"/>
      <c r="M42" s="45"/>
      <c r="N42" s="45"/>
      <c r="O42" s="45"/>
    </row>
  </sheetData>
  <mergeCells count="79">
    <mergeCell ref="A1:M3"/>
    <mergeCell ref="B4:M4"/>
    <mergeCell ref="A11:A12"/>
    <mergeCell ref="B11:E12"/>
    <mergeCell ref="F11:G12"/>
    <mergeCell ref="H11:I12"/>
    <mergeCell ref="J11:K12"/>
    <mergeCell ref="L11:M12"/>
    <mergeCell ref="N11:N12"/>
    <mergeCell ref="B13:E13"/>
    <mergeCell ref="F13:G13"/>
    <mergeCell ref="H13:I13"/>
    <mergeCell ref="J13:K13"/>
    <mergeCell ref="L13:M13"/>
    <mergeCell ref="B15:E15"/>
    <mergeCell ref="F15:G15"/>
    <mergeCell ref="H15:I15"/>
    <mergeCell ref="J15:K15"/>
    <mergeCell ref="L15:M15"/>
    <mergeCell ref="B14:E14"/>
    <mergeCell ref="F14:G14"/>
    <mergeCell ref="H14:I14"/>
    <mergeCell ref="J14:K14"/>
    <mergeCell ref="L14:M14"/>
    <mergeCell ref="B17:E17"/>
    <mergeCell ref="F17:G17"/>
    <mergeCell ref="H17:I17"/>
    <mergeCell ref="J17:K17"/>
    <mergeCell ref="L17:M17"/>
    <mergeCell ref="B16:E16"/>
    <mergeCell ref="F16:G16"/>
    <mergeCell ref="H16:I16"/>
    <mergeCell ref="J16:K16"/>
    <mergeCell ref="L16:M16"/>
    <mergeCell ref="B25:P25"/>
    <mergeCell ref="B18:E18"/>
    <mergeCell ref="F18:G18"/>
    <mergeCell ref="H18:I18"/>
    <mergeCell ref="J18:K18"/>
    <mergeCell ref="L18:M18"/>
    <mergeCell ref="A19:D19"/>
    <mergeCell ref="A20:I20"/>
    <mergeCell ref="B21:P21"/>
    <mergeCell ref="B22:P22"/>
    <mergeCell ref="B23:P23"/>
    <mergeCell ref="B24:P24"/>
    <mergeCell ref="B26:P26"/>
    <mergeCell ref="B27:P27"/>
    <mergeCell ref="A29:O29"/>
    <mergeCell ref="A30:A32"/>
    <mergeCell ref="B30:D30"/>
    <mergeCell ref="G30:O30"/>
    <mergeCell ref="B31:D31"/>
    <mergeCell ref="G31:O31"/>
    <mergeCell ref="B32:D32"/>
    <mergeCell ref="G32:O32"/>
    <mergeCell ref="A33:A35"/>
    <mergeCell ref="B33:D33"/>
    <mergeCell ref="G33:O33"/>
    <mergeCell ref="B34:D34"/>
    <mergeCell ref="G34:O34"/>
    <mergeCell ref="B35:D35"/>
    <mergeCell ref="G35:O35"/>
    <mergeCell ref="A36:A38"/>
    <mergeCell ref="B36:D36"/>
    <mergeCell ref="G36:O36"/>
    <mergeCell ref="B37:D37"/>
    <mergeCell ref="G37:O37"/>
    <mergeCell ref="B38:D38"/>
    <mergeCell ref="G38:O38"/>
    <mergeCell ref="B42:D42"/>
    <mergeCell ref="G42:O42"/>
    <mergeCell ref="A39:A41"/>
    <mergeCell ref="B39:D39"/>
    <mergeCell ref="G39:O39"/>
    <mergeCell ref="B40:D40"/>
    <mergeCell ref="G40:O40"/>
    <mergeCell ref="B41:D41"/>
    <mergeCell ref="G41:O41"/>
  </mergeCells>
  <dataValidations count="2">
    <dataValidation type="list" allowBlank="1" showInputMessage="1" showErrorMessage="1" sqref="H13:I17" xr:uid="{00000000-0002-0000-0300-000000000000}">
      <formula1>"Kies een item, Innovatieve fysieke maatregel ihkv kennisontwikkeling (pilot), Gangbare fysieke maatregel (taak waterschap), Organiseren samenwerking, Kennis en advies, Monitoring, Voorbereidingskosten"</formula1>
    </dataValidation>
    <dataValidation type="list" allowBlank="1" showInputMessage="1" showErrorMessage="1" sqref="O5" xr:uid="{00000000-0002-0000-0300-000001000000}">
      <formula1>"Kies een item,Zand, Klei, Veen, Löss, Substraa, Onbekend"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2"/>
  <sheetViews>
    <sheetView workbookViewId="0">
      <selection activeCell="A4" sqref="A4"/>
    </sheetView>
  </sheetViews>
  <sheetFormatPr defaultRowHeight="11.25" x14ac:dyDescent="0.3"/>
  <cols>
    <col min="1" max="1" width="41.86328125" customWidth="1"/>
    <col min="2" max="2" width="14" customWidth="1"/>
    <col min="3" max="3" width="2.265625" customWidth="1"/>
    <col min="4" max="4" width="17" customWidth="1"/>
    <col min="5" max="5" width="2.59765625" customWidth="1"/>
    <col min="6" max="6" width="20.1328125" customWidth="1"/>
    <col min="7" max="7" width="2.73046875" customWidth="1"/>
    <col min="8" max="8" width="43.265625" customWidth="1"/>
    <col min="9" max="9" width="3.46484375" customWidth="1"/>
    <col min="10" max="10" width="18.86328125" customWidth="1"/>
    <col min="11" max="11" width="3" customWidth="1"/>
    <col min="12" max="12" width="18.73046875" customWidth="1"/>
    <col min="13" max="13" width="3.3984375" customWidth="1"/>
    <col min="14" max="14" width="21" customWidth="1"/>
    <col min="15" max="15" width="3.1328125" customWidth="1"/>
    <col min="16" max="16" width="14.46484375" customWidth="1"/>
    <col min="17" max="17" width="2.73046875" customWidth="1"/>
  </cols>
  <sheetData>
    <row r="1" spans="1:17" x14ac:dyDescent="0.3">
      <c r="A1" s="61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7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7" ht="19.5" customHeight="1" x14ac:dyDescent="0.3">
      <c r="A4" s="36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2.4" x14ac:dyDescent="0.3">
      <c r="A5" s="37" t="s">
        <v>11</v>
      </c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s="35" customFormat="1" ht="37.15" x14ac:dyDescent="0.3">
      <c r="A6" s="38" t="s">
        <v>52</v>
      </c>
      <c r="B6" s="33" t="s">
        <v>66</v>
      </c>
      <c r="C6" s="34"/>
      <c r="D6" s="33" t="s">
        <v>67</v>
      </c>
      <c r="E6" s="34"/>
      <c r="F6" s="33" t="s">
        <v>68</v>
      </c>
      <c r="G6" s="34"/>
      <c r="H6" s="33" t="s">
        <v>65</v>
      </c>
      <c r="I6" s="34"/>
      <c r="J6" s="33" t="s">
        <v>64</v>
      </c>
      <c r="K6" s="34"/>
      <c r="L6" s="33" t="s">
        <v>74</v>
      </c>
      <c r="M6" s="33"/>
      <c r="O6" s="35" t="s">
        <v>15</v>
      </c>
    </row>
    <row r="7" spans="1:17" ht="12.4" x14ac:dyDescent="0.3">
      <c r="A7" s="36" t="s">
        <v>63</v>
      </c>
      <c r="B7" s="30" t="s">
        <v>51</v>
      </c>
      <c r="C7" s="31"/>
      <c r="D7" s="32" t="s">
        <v>46</v>
      </c>
      <c r="E7" s="32"/>
      <c r="F7" s="32" t="s">
        <v>47</v>
      </c>
      <c r="G7" s="32"/>
      <c r="H7" s="32" t="s">
        <v>48</v>
      </c>
      <c r="I7" s="32"/>
      <c r="J7" s="32" t="s">
        <v>49</v>
      </c>
      <c r="K7" s="32"/>
      <c r="L7" s="32" t="s">
        <v>50</v>
      </c>
      <c r="M7" s="31"/>
    </row>
    <row r="8" spans="1:17" ht="14.25" customHeight="1" x14ac:dyDescent="0.3">
      <c r="A8" s="36" t="s">
        <v>13</v>
      </c>
      <c r="B8" s="26" t="s">
        <v>55</v>
      </c>
      <c r="C8" s="27"/>
      <c r="D8" s="3" t="s">
        <v>56</v>
      </c>
      <c r="E8" s="3"/>
      <c r="F8" s="3" t="s">
        <v>61</v>
      </c>
      <c r="G8" s="3"/>
      <c r="H8" s="3" t="s">
        <v>57</v>
      </c>
      <c r="I8" s="3"/>
      <c r="J8" s="3" t="s">
        <v>58</v>
      </c>
      <c r="K8" s="3"/>
      <c r="L8" s="3" t="s">
        <v>59</v>
      </c>
      <c r="M8" s="27"/>
      <c r="N8" s="3" t="s">
        <v>60</v>
      </c>
      <c r="O8" s="27"/>
      <c r="P8" s="3" t="s">
        <v>62</v>
      </c>
      <c r="Q8" s="27"/>
    </row>
    <row r="9" spans="1:17" ht="24.75" x14ac:dyDescent="0.3">
      <c r="A9" s="39" t="s">
        <v>14</v>
      </c>
      <c r="B9" s="16"/>
      <c r="C9" s="4"/>
      <c r="D9" s="4"/>
      <c r="E9" s="4"/>
      <c r="F9" s="4"/>
      <c r="G9" s="4"/>
      <c r="H9" s="4"/>
      <c r="I9" s="4"/>
    </row>
    <row r="10" spans="1:17" ht="27" customHeight="1" x14ac:dyDescent="0.3">
      <c r="A10" s="4"/>
      <c r="B10" s="4"/>
      <c r="C10" s="4"/>
      <c r="D10" s="4"/>
      <c r="E10" s="4" t="s">
        <v>15</v>
      </c>
      <c r="F10" s="4"/>
      <c r="G10" s="4"/>
      <c r="H10" s="4"/>
      <c r="I10" s="4"/>
    </row>
    <row r="11" spans="1:17" ht="11.25" customHeight="1" x14ac:dyDescent="0.3">
      <c r="A11" s="77" t="s">
        <v>42</v>
      </c>
      <c r="B11" s="77" t="s">
        <v>7</v>
      </c>
      <c r="C11" s="77"/>
      <c r="D11" s="77"/>
      <c r="E11" s="77"/>
      <c r="F11" s="77" t="s">
        <v>8</v>
      </c>
      <c r="G11" s="77"/>
      <c r="H11" s="77" t="s">
        <v>43</v>
      </c>
      <c r="I11" s="77"/>
      <c r="J11" s="77" t="s">
        <v>69</v>
      </c>
      <c r="K11" s="77"/>
      <c r="L11" s="78" t="s">
        <v>9</v>
      </c>
      <c r="M11" s="79"/>
      <c r="N11" s="77" t="s">
        <v>10</v>
      </c>
    </row>
    <row r="12" spans="1:17" ht="27" customHeight="1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0"/>
      <c r="M12" s="81"/>
      <c r="N12" s="77"/>
    </row>
    <row r="13" spans="1:17" ht="13.15" x14ac:dyDescent="0.3">
      <c r="A13" s="16" t="s">
        <v>1</v>
      </c>
      <c r="B13" s="70"/>
      <c r="C13" s="70"/>
      <c r="D13" s="70"/>
      <c r="E13" s="70"/>
      <c r="F13" s="50"/>
      <c r="G13" s="50"/>
      <c r="H13" s="51" t="s">
        <v>12</v>
      </c>
      <c r="I13" s="51"/>
      <c r="J13" s="50"/>
      <c r="K13" s="50"/>
      <c r="L13" s="82"/>
      <c r="M13" s="83"/>
      <c r="N13" s="40" t="str">
        <f>IF(ISBLANK(J13),+IF(ISBLANK(L13),"",L13/J13),L13/J13)</f>
        <v/>
      </c>
    </row>
    <row r="14" spans="1:17" ht="13.15" x14ac:dyDescent="0.3">
      <c r="A14" s="16" t="s">
        <v>2</v>
      </c>
      <c r="B14" s="70"/>
      <c r="C14" s="70"/>
      <c r="D14" s="70"/>
      <c r="E14" s="70"/>
      <c r="F14" s="50"/>
      <c r="G14" s="50"/>
      <c r="H14" s="51" t="s">
        <v>12</v>
      </c>
      <c r="I14" s="51"/>
      <c r="J14" s="50"/>
      <c r="K14" s="50"/>
      <c r="L14" s="74"/>
      <c r="M14" s="75"/>
      <c r="N14" s="40" t="str">
        <f>IF(ISBLANK(J14),+IF(ISBLANK(L14),"",L14/J14),L14/J14)</f>
        <v/>
      </c>
    </row>
    <row r="15" spans="1:17" ht="13.15" x14ac:dyDescent="0.3">
      <c r="A15" s="16" t="s">
        <v>3</v>
      </c>
      <c r="B15" s="70"/>
      <c r="C15" s="70"/>
      <c r="D15" s="70"/>
      <c r="E15" s="70"/>
      <c r="F15" s="50"/>
      <c r="G15" s="50"/>
      <c r="H15" s="51" t="s">
        <v>12</v>
      </c>
      <c r="I15" s="51"/>
      <c r="J15" s="50"/>
      <c r="K15" s="50"/>
      <c r="L15" s="74"/>
      <c r="M15" s="75"/>
      <c r="N15" s="40" t="str">
        <f>IF(ISBLANK(J15),+IF(ISBLANK(L15),"",L15/J15),L15/J15)</f>
        <v/>
      </c>
    </row>
    <row r="16" spans="1:17" ht="13.15" x14ac:dyDescent="0.3">
      <c r="A16" s="16" t="s">
        <v>4</v>
      </c>
      <c r="B16" s="70"/>
      <c r="C16" s="70"/>
      <c r="D16" s="70"/>
      <c r="E16" s="70"/>
      <c r="F16" s="50"/>
      <c r="G16" s="50"/>
      <c r="H16" s="51" t="s">
        <v>12</v>
      </c>
      <c r="I16" s="51"/>
      <c r="J16" s="50"/>
      <c r="K16" s="50"/>
      <c r="L16" s="74"/>
      <c r="M16" s="75"/>
      <c r="N16" s="40" t="str">
        <f>IF(ISBLANK(J16),+IF(ISBLANK(L16),"",L16/J16),L16/J16)</f>
        <v/>
      </c>
    </row>
    <row r="17" spans="1:16" ht="13.15" x14ac:dyDescent="0.3">
      <c r="A17" s="16" t="s">
        <v>5</v>
      </c>
      <c r="B17" s="70"/>
      <c r="C17" s="70"/>
      <c r="D17" s="70"/>
      <c r="E17" s="70"/>
      <c r="F17" s="50"/>
      <c r="G17" s="50"/>
      <c r="H17" s="51" t="s">
        <v>12</v>
      </c>
      <c r="I17" s="51"/>
      <c r="J17" s="50"/>
      <c r="K17" s="50"/>
      <c r="L17" s="74"/>
      <c r="M17" s="75"/>
      <c r="N17" s="40" t="str">
        <f>IF(ISBLANK(J17),+IF(ISBLANK(L17),"",L17/J17),L17/J17)</f>
        <v/>
      </c>
    </row>
    <row r="18" spans="1:16" ht="12.4" x14ac:dyDescent="0.3">
      <c r="A18" s="7" t="s">
        <v>0</v>
      </c>
      <c r="B18" s="71"/>
      <c r="C18" s="71"/>
      <c r="D18" s="71"/>
      <c r="E18" s="71"/>
      <c r="F18" s="56"/>
      <c r="G18" s="56"/>
      <c r="H18" s="56"/>
      <c r="I18" s="56"/>
      <c r="J18" s="50">
        <f>SUM(J13:K17)</f>
        <v>0</v>
      </c>
      <c r="K18" s="50"/>
      <c r="L18" s="50">
        <f>SUM(L13:M17)</f>
        <v>0</v>
      </c>
      <c r="M18" s="50"/>
      <c r="N18" s="40">
        <f>IF(J18=0,+IF(L18=0,0,L18/J18*100),L18/J18)</f>
        <v>0</v>
      </c>
    </row>
    <row r="19" spans="1:16" ht="25.5" customHeight="1" x14ac:dyDescent="0.3">
      <c r="A19" s="76" t="s">
        <v>44</v>
      </c>
      <c r="B19" s="76"/>
      <c r="C19" s="76"/>
      <c r="D19" s="76"/>
      <c r="E19" s="8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</row>
    <row r="20" spans="1:16" ht="12.4" x14ac:dyDescent="0.3">
      <c r="A20" s="72"/>
      <c r="B20" s="73"/>
      <c r="C20" s="73"/>
      <c r="D20" s="73"/>
      <c r="E20" s="73"/>
      <c r="F20" s="73"/>
      <c r="G20" s="73"/>
      <c r="H20" s="73"/>
      <c r="I20" s="73"/>
      <c r="J20" s="10"/>
    </row>
    <row r="21" spans="1:16" ht="14.1" customHeight="1" x14ac:dyDescent="0.3">
      <c r="A21" s="5" t="s">
        <v>42</v>
      </c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4" x14ac:dyDescent="0.3">
      <c r="A22" s="16" t="str">
        <f>A13</f>
        <v>1.     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2.4" x14ac:dyDescent="0.3">
      <c r="A23" s="16" t="str">
        <f>A14</f>
        <v>2.     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2.4" x14ac:dyDescent="0.3">
      <c r="A24" s="16" t="str">
        <f>A15</f>
        <v>3.     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4" x14ac:dyDescent="0.3">
      <c r="A25" s="16" t="str">
        <f>A16</f>
        <v>4.     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4" x14ac:dyDescent="0.3">
      <c r="A26" s="16" t="str">
        <f>A17</f>
        <v>5.     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4" x14ac:dyDescent="0.3">
      <c r="A27" s="1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9" spans="1:16" ht="12.75" customHeight="1" x14ac:dyDescent="0.3">
      <c r="A29" s="53" t="s">
        <v>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ht="12.75" customHeight="1" x14ac:dyDescent="0.3">
      <c r="A30" s="60" t="s">
        <v>25</v>
      </c>
      <c r="B30" s="58" t="s">
        <v>26</v>
      </c>
      <c r="C30" s="58"/>
      <c r="D30" s="58"/>
      <c r="E30" s="11" t="s">
        <v>18</v>
      </c>
      <c r="F30" s="17"/>
      <c r="G30" s="45" t="s">
        <v>27</v>
      </c>
      <c r="H30" s="45"/>
      <c r="I30" s="45"/>
      <c r="J30" s="45"/>
      <c r="K30" s="45"/>
      <c r="L30" s="45"/>
      <c r="M30" s="45"/>
      <c r="N30" s="45"/>
      <c r="O30" s="45"/>
    </row>
    <row r="31" spans="1:16" ht="12.75" customHeight="1" x14ac:dyDescent="0.3">
      <c r="A31" s="60"/>
      <c r="B31" s="58" t="s">
        <v>20</v>
      </c>
      <c r="C31" s="58" t="s">
        <v>18</v>
      </c>
      <c r="D31" s="58"/>
      <c r="E31" s="11" t="s">
        <v>18</v>
      </c>
      <c r="F31" s="17"/>
      <c r="G31" s="45" t="s">
        <v>28</v>
      </c>
      <c r="H31" s="45"/>
      <c r="I31" s="45"/>
      <c r="J31" s="45"/>
      <c r="K31" s="45"/>
      <c r="L31" s="45"/>
      <c r="M31" s="45"/>
      <c r="N31" s="45"/>
      <c r="O31" s="45"/>
    </row>
    <row r="32" spans="1:16" ht="12.75" customHeight="1" x14ac:dyDescent="0.3">
      <c r="A32" s="60"/>
      <c r="B32" s="58" t="s">
        <v>21</v>
      </c>
      <c r="C32" s="58" t="s">
        <v>18</v>
      </c>
      <c r="D32" s="58"/>
      <c r="E32" s="11" t="s">
        <v>18</v>
      </c>
      <c r="F32" s="17"/>
      <c r="G32" s="45" t="s">
        <v>29</v>
      </c>
      <c r="H32" s="45"/>
      <c r="I32" s="45"/>
      <c r="J32" s="45"/>
      <c r="K32" s="45"/>
      <c r="L32" s="45"/>
      <c r="M32" s="45"/>
      <c r="N32" s="45"/>
      <c r="O32" s="45"/>
    </row>
    <row r="33" spans="1:15" ht="12.75" customHeight="1" x14ac:dyDescent="0.3">
      <c r="A33" s="55" t="s">
        <v>30</v>
      </c>
      <c r="B33" s="59" t="s">
        <v>17</v>
      </c>
      <c r="C33" s="59"/>
      <c r="D33" s="59"/>
      <c r="E33" s="11" t="s">
        <v>18</v>
      </c>
      <c r="F33" s="18"/>
      <c r="G33" s="45" t="s">
        <v>19</v>
      </c>
      <c r="H33" s="45"/>
      <c r="I33" s="45"/>
      <c r="J33" s="45"/>
      <c r="K33" s="45"/>
      <c r="L33" s="45"/>
      <c r="M33" s="45"/>
      <c r="N33" s="45"/>
      <c r="O33" s="45"/>
    </row>
    <row r="34" spans="1:15" ht="12.75" customHeight="1" x14ac:dyDescent="0.3">
      <c r="A34" s="55"/>
      <c r="B34" s="59" t="s">
        <v>20</v>
      </c>
      <c r="C34" s="59" t="s">
        <v>18</v>
      </c>
      <c r="D34" s="59"/>
      <c r="E34" s="11" t="s">
        <v>18</v>
      </c>
      <c r="F34" s="17"/>
      <c r="G34" s="45" t="s">
        <v>31</v>
      </c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3">
      <c r="A35" s="55"/>
      <c r="B35" s="59" t="s">
        <v>21</v>
      </c>
      <c r="C35" s="59"/>
      <c r="D35" s="59"/>
      <c r="E35" s="11" t="s">
        <v>18</v>
      </c>
      <c r="F35" s="17"/>
      <c r="G35" s="45" t="s">
        <v>29</v>
      </c>
      <c r="H35" s="45"/>
      <c r="I35" s="45"/>
      <c r="J35" s="45"/>
      <c r="K35" s="45"/>
      <c r="L35" s="45"/>
      <c r="M35" s="45"/>
      <c r="N35" s="45"/>
      <c r="O35" s="45"/>
    </row>
    <row r="36" spans="1:15" ht="12.75" customHeight="1" x14ac:dyDescent="0.3">
      <c r="A36" s="46" t="s">
        <v>40</v>
      </c>
      <c r="B36" s="48" t="s">
        <v>32</v>
      </c>
      <c r="C36" s="48"/>
      <c r="D36" s="48"/>
      <c r="E36" s="11" t="s">
        <v>18</v>
      </c>
      <c r="F36" s="17"/>
      <c r="G36" s="45" t="s">
        <v>33</v>
      </c>
      <c r="H36" s="45"/>
      <c r="I36" s="45"/>
      <c r="J36" s="45"/>
      <c r="K36" s="45"/>
      <c r="L36" s="45"/>
      <c r="M36" s="45"/>
      <c r="N36" s="45"/>
      <c r="O36" s="45"/>
    </row>
    <row r="37" spans="1:15" ht="14.1" customHeight="1" x14ac:dyDescent="0.3">
      <c r="A37" s="46"/>
      <c r="B37" s="48" t="s">
        <v>20</v>
      </c>
      <c r="C37" s="48" t="s">
        <v>18</v>
      </c>
      <c r="D37" s="48"/>
      <c r="E37" s="11" t="s">
        <v>18</v>
      </c>
      <c r="F37" s="17"/>
      <c r="G37" s="45" t="s">
        <v>34</v>
      </c>
      <c r="H37" s="45"/>
      <c r="I37" s="45"/>
      <c r="J37" s="45"/>
      <c r="K37" s="45"/>
      <c r="L37" s="45"/>
      <c r="M37" s="45"/>
      <c r="N37" s="45"/>
      <c r="O37" s="45"/>
    </row>
    <row r="38" spans="1:15" ht="14.1" customHeight="1" x14ac:dyDescent="0.3">
      <c r="A38" s="46"/>
      <c r="B38" s="48" t="s">
        <v>21</v>
      </c>
      <c r="C38" s="48" t="s">
        <v>18</v>
      </c>
      <c r="D38" s="48"/>
      <c r="E38" s="11" t="s">
        <v>18</v>
      </c>
      <c r="F38" s="17"/>
      <c r="G38" s="45" t="s">
        <v>29</v>
      </c>
      <c r="H38" s="45"/>
      <c r="I38" s="45"/>
      <c r="J38" s="45"/>
      <c r="K38" s="45"/>
      <c r="L38" s="45"/>
      <c r="M38" s="45"/>
      <c r="N38" s="45"/>
      <c r="O38" s="45"/>
    </row>
    <row r="39" spans="1:15" ht="12.75" customHeight="1" x14ac:dyDescent="0.3">
      <c r="A39" s="47" t="s">
        <v>35</v>
      </c>
      <c r="B39" s="49" t="s">
        <v>36</v>
      </c>
      <c r="C39" s="49"/>
      <c r="D39" s="49"/>
      <c r="E39" s="11" t="s">
        <v>18</v>
      </c>
      <c r="F39" s="17"/>
      <c r="G39" s="45" t="s">
        <v>37</v>
      </c>
      <c r="H39" s="45"/>
      <c r="I39" s="45"/>
      <c r="J39" s="45"/>
      <c r="K39" s="45"/>
      <c r="L39" s="45"/>
      <c r="M39" s="45"/>
      <c r="N39" s="45"/>
      <c r="O39" s="45"/>
    </row>
    <row r="40" spans="1:15" ht="12.75" customHeight="1" x14ac:dyDescent="0.3">
      <c r="A40" s="47"/>
      <c r="B40" s="49" t="s">
        <v>38</v>
      </c>
      <c r="C40" s="49" t="s">
        <v>18</v>
      </c>
      <c r="D40" s="49"/>
      <c r="E40" s="11" t="s">
        <v>18</v>
      </c>
      <c r="F40" s="17"/>
      <c r="G40" s="45" t="s">
        <v>37</v>
      </c>
      <c r="H40" s="45"/>
      <c r="I40" s="45"/>
      <c r="J40" s="45"/>
      <c r="K40" s="45"/>
      <c r="L40" s="45"/>
      <c r="M40" s="45"/>
      <c r="N40" s="45"/>
      <c r="O40" s="45"/>
    </row>
    <row r="41" spans="1:15" ht="12.75" customHeight="1" x14ac:dyDescent="0.3">
      <c r="A41" s="47"/>
      <c r="B41" s="49" t="s">
        <v>39</v>
      </c>
      <c r="C41" s="49" t="s">
        <v>18</v>
      </c>
      <c r="D41" s="49"/>
      <c r="E41" s="11" t="s">
        <v>18</v>
      </c>
      <c r="F41" s="17"/>
      <c r="G41" s="45" t="s">
        <v>37</v>
      </c>
      <c r="H41" s="45"/>
      <c r="I41" s="45"/>
      <c r="J41" s="45"/>
      <c r="K41" s="45"/>
      <c r="L41" s="45"/>
      <c r="M41" s="45"/>
      <c r="N41" s="45"/>
      <c r="O41" s="45"/>
    </row>
    <row r="42" spans="1:15" ht="12.75" customHeight="1" x14ac:dyDescent="0.3">
      <c r="A42" s="6" t="s">
        <v>22</v>
      </c>
      <c r="B42" s="52" t="s">
        <v>23</v>
      </c>
      <c r="C42" s="52"/>
      <c r="D42" s="52"/>
      <c r="E42" s="12" t="s">
        <v>18</v>
      </c>
      <c r="F42" s="19">
        <f>SUM(F30:F41)</f>
        <v>0</v>
      </c>
      <c r="G42" s="45" t="s">
        <v>24</v>
      </c>
      <c r="H42" s="45"/>
      <c r="I42" s="45"/>
      <c r="J42" s="45"/>
      <c r="K42" s="45"/>
      <c r="L42" s="45"/>
      <c r="M42" s="45"/>
      <c r="N42" s="45"/>
      <c r="O42" s="45"/>
    </row>
  </sheetData>
  <mergeCells count="79">
    <mergeCell ref="A1:M3"/>
    <mergeCell ref="B4:M4"/>
    <mergeCell ref="A11:A12"/>
    <mergeCell ref="B11:E12"/>
    <mergeCell ref="F11:G12"/>
    <mergeCell ref="H11:I12"/>
    <mergeCell ref="J11:K12"/>
    <mergeCell ref="L11:M12"/>
    <mergeCell ref="N11:N12"/>
    <mergeCell ref="B13:E13"/>
    <mergeCell ref="F13:G13"/>
    <mergeCell ref="H13:I13"/>
    <mergeCell ref="J13:K13"/>
    <mergeCell ref="L13:M13"/>
    <mergeCell ref="B15:E15"/>
    <mergeCell ref="F15:G15"/>
    <mergeCell ref="H15:I15"/>
    <mergeCell ref="J15:K15"/>
    <mergeCell ref="L15:M15"/>
    <mergeCell ref="B14:E14"/>
    <mergeCell ref="F14:G14"/>
    <mergeCell ref="H14:I14"/>
    <mergeCell ref="J14:K14"/>
    <mergeCell ref="L14:M14"/>
    <mergeCell ref="B17:E17"/>
    <mergeCell ref="F17:G17"/>
    <mergeCell ref="H17:I17"/>
    <mergeCell ref="J17:K17"/>
    <mergeCell ref="L17:M17"/>
    <mergeCell ref="B16:E16"/>
    <mergeCell ref="F16:G16"/>
    <mergeCell ref="H16:I16"/>
    <mergeCell ref="J16:K16"/>
    <mergeCell ref="L16:M16"/>
    <mergeCell ref="B25:P25"/>
    <mergeCell ref="B18:E18"/>
    <mergeCell ref="F18:G18"/>
    <mergeCell ref="H18:I18"/>
    <mergeCell ref="J18:K18"/>
    <mergeCell ref="L18:M18"/>
    <mergeCell ref="A19:D19"/>
    <mergeCell ref="A20:I20"/>
    <mergeCell ref="B21:P21"/>
    <mergeCell ref="B22:P22"/>
    <mergeCell ref="B23:P23"/>
    <mergeCell ref="B24:P24"/>
    <mergeCell ref="B26:P26"/>
    <mergeCell ref="B27:P27"/>
    <mergeCell ref="A29:O29"/>
    <mergeCell ref="A30:A32"/>
    <mergeCell ref="B30:D30"/>
    <mergeCell ref="G30:O30"/>
    <mergeCell ref="B31:D31"/>
    <mergeCell ref="G31:O31"/>
    <mergeCell ref="B32:D32"/>
    <mergeCell ref="G32:O32"/>
    <mergeCell ref="A33:A35"/>
    <mergeCell ref="B33:D33"/>
    <mergeCell ref="G33:O33"/>
    <mergeCell ref="B34:D34"/>
    <mergeCell ref="G34:O34"/>
    <mergeCell ref="B35:D35"/>
    <mergeCell ref="G35:O35"/>
    <mergeCell ref="A36:A38"/>
    <mergeCell ref="B36:D36"/>
    <mergeCell ref="G36:O36"/>
    <mergeCell ref="B37:D37"/>
    <mergeCell ref="G37:O37"/>
    <mergeCell ref="B38:D38"/>
    <mergeCell ref="G38:O38"/>
    <mergeCell ref="B42:D42"/>
    <mergeCell ref="G42:O42"/>
    <mergeCell ref="A39:A41"/>
    <mergeCell ref="B39:D39"/>
    <mergeCell ref="G39:O39"/>
    <mergeCell ref="B40:D40"/>
    <mergeCell ref="G40:O40"/>
    <mergeCell ref="B41:D41"/>
    <mergeCell ref="G41:O41"/>
  </mergeCells>
  <dataValidations count="2">
    <dataValidation type="list" allowBlank="1" showInputMessage="1" showErrorMessage="1" sqref="H13:I17" xr:uid="{00000000-0002-0000-0400-000000000000}">
      <formula1>"Kies een item, Innovatieve fysieke maatregel ihkv kennisontwikkeling (pilot), Gangbare fysieke maatregel (taak waterschap), Organiseren samenwerking, Kennis en advies, Monitoring, Voorbereidingskosten"</formula1>
    </dataValidation>
    <dataValidation type="list" allowBlank="1" showInputMessage="1" showErrorMessage="1" sqref="O5" xr:uid="{00000000-0002-0000-0400-000001000000}">
      <formula1>"Kies een item,Zand, Klei, Veen, Löss, Substraa, Onbekend"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A4" sqref="A4"/>
    </sheetView>
  </sheetViews>
  <sheetFormatPr defaultRowHeight="11.25" x14ac:dyDescent="0.3"/>
  <cols>
    <col min="1" max="1" width="41.86328125" customWidth="1"/>
    <col min="2" max="2" width="14" customWidth="1"/>
    <col min="3" max="3" width="2.265625" customWidth="1"/>
    <col min="4" max="4" width="17" customWidth="1"/>
    <col min="5" max="5" width="2.59765625" customWidth="1"/>
    <col min="6" max="6" width="20.1328125" customWidth="1"/>
    <col min="7" max="7" width="2.73046875" customWidth="1"/>
    <col min="8" max="8" width="43.265625" customWidth="1"/>
    <col min="9" max="9" width="3.46484375" customWidth="1"/>
    <col min="10" max="10" width="18.86328125" customWidth="1"/>
    <col min="11" max="11" width="3" customWidth="1"/>
    <col min="12" max="12" width="18.73046875" customWidth="1"/>
    <col min="13" max="13" width="3.3984375" customWidth="1"/>
    <col min="14" max="14" width="21" customWidth="1"/>
    <col min="15" max="15" width="3.1328125" customWidth="1"/>
    <col min="16" max="16" width="14.46484375" customWidth="1"/>
    <col min="17" max="17" width="2.73046875" customWidth="1"/>
  </cols>
  <sheetData>
    <row r="1" spans="1:17" x14ac:dyDescent="0.3">
      <c r="A1" s="61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7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7" ht="19.5" customHeight="1" x14ac:dyDescent="0.3">
      <c r="A4" s="36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2.4" x14ac:dyDescent="0.3">
      <c r="A5" s="37" t="s">
        <v>11</v>
      </c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s="35" customFormat="1" ht="37.15" x14ac:dyDescent="0.3">
      <c r="A6" s="38" t="s">
        <v>52</v>
      </c>
      <c r="B6" s="33" t="s">
        <v>66</v>
      </c>
      <c r="C6" s="34"/>
      <c r="D6" s="33" t="s">
        <v>67</v>
      </c>
      <c r="E6" s="34"/>
      <c r="F6" s="33" t="s">
        <v>68</v>
      </c>
      <c r="G6" s="34"/>
      <c r="H6" s="33" t="s">
        <v>65</v>
      </c>
      <c r="I6" s="34"/>
      <c r="J6" s="33" t="s">
        <v>64</v>
      </c>
      <c r="K6" s="34"/>
      <c r="L6" s="33" t="s">
        <v>74</v>
      </c>
      <c r="M6" s="33"/>
      <c r="O6" s="35" t="s">
        <v>15</v>
      </c>
    </row>
    <row r="7" spans="1:17" ht="12.4" x14ac:dyDescent="0.3">
      <c r="A7" s="36" t="s">
        <v>63</v>
      </c>
      <c r="B7" s="30" t="s">
        <v>51</v>
      </c>
      <c r="C7" s="31"/>
      <c r="D7" s="32" t="s">
        <v>46</v>
      </c>
      <c r="E7" s="32"/>
      <c r="F7" s="32" t="s">
        <v>47</v>
      </c>
      <c r="G7" s="32"/>
      <c r="H7" s="32" t="s">
        <v>48</v>
      </c>
      <c r="I7" s="32"/>
      <c r="J7" s="32" t="s">
        <v>49</v>
      </c>
      <c r="K7" s="32"/>
      <c r="L7" s="32" t="s">
        <v>50</v>
      </c>
      <c r="M7" s="31"/>
    </row>
    <row r="8" spans="1:17" ht="14.25" customHeight="1" x14ac:dyDescent="0.3">
      <c r="A8" s="36" t="s">
        <v>13</v>
      </c>
      <c r="B8" s="26" t="s">
        <v>55</v>
      </c>
      <c r="C8" s="27"/>
      <c r="D8" s="3" t="s">
        <v>56</v>
      </c>
      <c r="E8" s="3"/>
      <c r="F8" s="3" t="s">
        <v>61</v>
      </c>
      <c r="G8" s="3"/>
      <c r="H8" s="3" t="s">
        <v>57</v>
      </c>
      <c r="I8" s="3"/>
      <c r="J8" s="3" t="s">
        <v>58</v>
      </c>
      <c r="K8" s="3"/>
      <c r="L8" s="3" t="s">
        <v>59</v>
      </c>
      <c r="M8" s="27"/>
      <c r="N8" s="3" t="s">
        <v>60</v>
      </c>
      <c r="O8" s="27"/>
      <c r="P8" s="3" t="s">
        <v>62</v>
      </c>
      <c r="Q8" s="27"/>
    </row>
    <row r="9" spans="1:17" ht="24.75" x14ac:dyDescent="0.3">
      <c r="A9" s="39" t="s">
        <v>14</v>
      </c>
      <c r="B9" s="16"/>
      <c r="C9" s="4"/>
      <c r="D9" s="4"/>
      <c r="E9" s="4"/>
      <c r="F9" s="4"/>
      <c r="G9" s="4"/>
      <c r="H9" s="4"/>
      <c r="I9" s="4"/>
    </row>
    <row r="10" spans="1:17" ht="27" customHeight="1" x14ac:dyDescent="0.3">
      <c r="A10" s="4"/>
      <c r="B10" s="4"/>
      <c r="C10" s="4"/>
      <c r="D10" s="4"/>
      <c r="E10" s="4" t="s">
        <v>15</v>
      </c>
      <c r="F10" s="4"/>
      <c r="G10" s="4"/>
      <c r="H10" s="4"/>
      <c r="I10" s="4"/>
    </row>
    <row r="11" spans="1:17" ht="11.25" customHeight="1" x14ac:dyDescent="0.3">
      <c r="A11" s="77" t="s">
        <v>42</v>
      </c>
      <c r="B11" s="77" t="s">
        <v>7</v>
      </c>
      <c r="C11" s="77"/>
      <c r="D11" s="77"/>
      <c r="E11" s="77"/>
      <c r="F11" s="77" t="s">
        <v>8</v>
      </c>
      <c r="G11" s="77"/>
      <c r="H11" s="77" t="s">
        <v>43</v>
      </c>
      <c r="I11" s="77"/>
      <c r="J11" s="77" t="s">
        <v>69</v>
      </c>
      <c r="K11" s="77"/>
      <c r="L11" s="78" t="s">
        <v>9</v>
      </c>
      <c r="M11" s="79"/>
      <c r="N11" s="77" t="s">
        <v>10</v>
      </c>
    </row>
    <row r="12" spans="1:17" ht="27" customHeight="1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0"/>
      <c r="M12" s="81"/>
      <c r="N12" s="77"/>
    </row>
    <row r="13" spans="1:17" ht="13.15" x14ac:dyDescent="0.3">
      <c r="A13" s="16" t="s">
        <v>1</v>
      </c>
      <c r="B13" s="70"/>
      <c r="C13" s="70"/>
      <c r="D13" s="70"/>
      <c r="E13" s="70"/>
      <c r="F13" s="50"/>
      <c r="G13" s="50"/>
      <c r="H13" s="51" t="s">
        <v>12</v>
      </c>
      <c r="I13" s="51"/>
      <c r="J13" s="50"/>
      <c r="K13" s="50"/>
      <c r="L13" s="82"/>
      <c r="M13" s="83"/>
      <c r="N13" s="40" t="str">
        <f>IF(ISBLANK(J13),+IF(ISBLANK(L13),"",L13/J13),L13/J13)</f>
        <v/>
      </c>
    </row>
    <row r="14" spans="1:17" ht="13.15" x14ac:dyDescent="0.3">
      <c r="A14" s="16" t="s">
        <v>2</v>
      </c>
      <c r="B14" s="70"/>
      <c r="C14" s="70"/>
      <c r="D14" s="70"/>
      <c r="E14" s="70"/>
      <c r="F14" s="50"/>
      <c r="G14" s="50"/>
      <c r="H14" s="51" t="s">
        <v>12</v>
      </c>
      <c r="I14" s="51"/>
      <c r="J14" s="50"/>
      <c r="K14" s="50"/>
      <c r="L14" s="74"/>
      <c r="M14" s="75"/>
      <c r="N14" s="40" t="str">
        <f>IF(ISBLANK(J14),+IF(ISBLANK(L14),"",L14/J14),L14/J14)</f>
        <v/>
      </c>
    </row>
    <row r="15" spans="1:17" ht="13.15" x14ac:dyDescent="0.3">
      <c r="A15" s="16" t="s">
        <v>3</v>
      </c>
      <c r="B15" s="70"/>
      <c r="C15" s="70"/>
      <c r="D15" s="70"/>
      <c r="E15" s="70"/>
      <c r="F15" s="50"/>
      <c r="G15" s="50"/>
      <c r="H15" s="51" t="s">
        <v>12</v>
      </c>
      <c r="I15" s="51"/>
      <c r="J15" s="50"/>
      <c r="K15" s="50"/>
      <c r="L15" s="74"/>
      <c r="M15" s="75"/>
      <c r="N15" s="40" t="str">
        <f>IF(ISBLANK(J15),+IF(ISBLANK(L15),"",L15/J15),L15/J15)</f>
        <v/>
      </c>
    </row>
    <row r="16" spans="1:17" ht="13.15" x14ac:dyDescent="0.3">
      <c r="A16" s="16" t="s">
        <v>4</v>
      </c>
      <c r="B16" s="70"/>
      <c r="C16" s="70"/>
      <c r="D16" s="70"/>
      <c r="E16" s="70"/>
      <c r="F16" s="50"/>
      <c r="G16" s="50"/>
      <c r="H16" s="51" t="s">
        <v>12</v>
      </c>
      <c r="I16" s="51"/>
      <c r="J16" s="50"/>
      <c r="K16" s="50"/>
      <c r="L16" s="74"/>
      <c r="M16" s="75"/>
      <c r="N16" s="40" t="str">
        <f>IF(ISBLANK(J16),+IF(ISBLANK(L16),"",L16/J16),L16/J16)</f>
        <v/>
      </c>
    </row>
    <row r="17" spans="1:16" ht="13.15" x14ac:dyDescent="0.3">
      <c r="A17" s="16" t="s">
        <v>5</v>
      </c>
      <c r="B17" s="70"/>
      <c r="C17" s="70"/>
      <c r="D17" s="70"/>
      <c r="E17" s="70"/>
      <c r="F17" s="50"/>
      <c r="G17" s="50"/>
      <c r="H17" s="51" t="s">
        <v>12</v>
      </c>
      <c r="I17" s="51"/>
      <c r="J17" s="50"/>
      <c r="K17" s="50"/>
      <c r="L17" s="74"/>
      <c r="M17" s="75"/>
      <c r="N17" s="40" t="str">
        <f>IF(ISBLANK(J17),+IF(ISBLANK(L17),"",L17/J17),L17/J17)</f>
        <v/>
      </c>
    </row>
    <row r="18" spans="1:16" ht="12.4" x14ac:dyDescent="0.3">
      <c r="A18" s="7" t="s">
        <v>0</v>
      </c>
      <c r="B18" s="71"/>
      <c r="C18" s="71"/>
      <c r="D18" s="71"/>
      <c r="E18" s="71"/>
      <c r="F18" s="56"/>
      <c r="G18" s="56"/>
      <c r="H18" s="56"/>
      <c r="I18" s="56"/>
      <c r="J18" s="50">
        <f>SUM(J13:K17)</f>
        <v>0</v>
      </c>
      <c r="K18" s="50"/>
      <c r="L18" s="50">
        <f>SUM(L13:M17)</f>
        <v>0</v>
      </c>
      <c r="M18" s="50"/>
      <c r="N18" s="40">
        <f>IF(J18=0,+IF(L18=0,0,L18/J18*100),L18/J18)</f>
        <v>0</v>
      </c>
    </row>
    <row r="19" spans="1:16" ht="25.5" customHeight="1" x14ac:dyDescent="0.3">
      <c r="A19" s="76" t="s">
        <v>44</v>
      </c>
      <c r="B19" s="76"/>
      <c r="C19" s="76"/>
      <c r="D19" s="76"/>
      <c r="E19" s="8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</row>
    <row r="20" spans="1:16" ht="12.4" x14ac:dyDescent="0.3">
      <c r="A20" s="72"/>
      <c r="B20" s="73"/>
      <c r="C20" s="73"/>
      <c r="D20" s="73"/>
      <c r="E20" s="73"/>
      <c r="F20" s="73"/>
      <c r="G20" s="73"/>
      <c r="H20" s="73"/>
      <c r="I20" s="73"/>
      <c r="J20" s="10"/>
    </row>
    <row r="21" spans="1:16" ht="14.1" customHeight="1" x14ac:dyDescent="0.3">
      <c r="A21" s="5" t="s">
        <v>42</v>
      </c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4" x14ac:dyDescent="0.3">
      <c r="A22" s="16" t="str">
        <f>A13</f>
        <v>1.     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2.4" x14ac:dyDescent="0.3">
      <c r="A23" s="16" t="str">
        <f>A14</f>
        <v>2.     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2.4" x14ac:dyDescent="0.3">
      <c r="A24" s="16" t="str">
        <f>A15</f>
        <v>3.     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4" x14ac:dyDescent="0.3">
      <c r="A25" s="16" t="str">
        <f>A16</f>
        <v>4.     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4" x14ac:dyDescent="0.3">
      <c r="A26" s="16" t="str">
        <f>A17</f>
        <v>5.     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4" x14ac:dyDescent="0.3">
      <c r="A27" s="1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9" spans="1:16" ht="12.75" customHeight="1" x14ac:dyDescent="0.3">
      <c r="A29" s="53" t="s">
        <v>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ht="12.75" customHeight="1" x14ac:dyDescent="0.3">
      <c r="A30" s="60" t="s">
        <v>25</v>
      </c>
      <c r="B30" s="58" t="s">
        <v>26</v>
      </c>
      <c r="C30" s="58"/>
      <c r="D30" s="58"/>
      <c r="E30" s="11" t="s">
        <v>18</v>
      </c>
      <c r="F30" s="17"/>
      <c r="G30" s="45" t="s">
        <v>27</v>
      </c>
      <c r="H30" s="45"/>
      <c r="I30" s="45"/>
      <c r="J30" s="45"/>
      <c r="K30" s="45"/>
      <c r="L30" s="45"/>
      <c r="M30" s="45"/>
      <c r="N30" s="45"/>
      <c r="O30" s="45"/>
    </row>
    <row r="31" spans="1:16" ht="12.75" customHeight="1" x14ac:dyDescent="0.3">
      <c r="A31" s="60"/>
      <c r="B31" s="58" t="s">
        <v>20</v>
      </c>
      <c r="C31" s="58" t="s">
        <v>18</v>
      </c>
      <c r="D31" s="58"/>
      <c r="E31" s="11" t="s">
        <v>18</v>
      </c>
      <c r="F31" s="17"/>
      <c r="G31" s="45" t="s">
        <v>28</v>
      </c>
      <c r="H31" s="45"/>
      <c r="I31" s="45"/>
      <c r="J31" s="45"/>
      <c r="K31" s="45"/>
      <c r="L31" s="45"/>
      <c r="M31" s="45"/>
      <c r="N31" s="45"/>
      <c r="O31" s="45"/>
    </row>
    <row r="32" spans="1:16" ht="12.75" customHeight="1" x14ac:dyDescent="0.3">
      <c r="A32" s="60"/>
      <c r="B32" s="58" t="s">
        <v>21</v>
      </c>
      <c r="C32" s="58" t="s">
        <v>18</v>
      </c>
      <c r="D32" s="58"/>
      <c r="E32" s="11" t="s">
        <v>18</v>
      </c>
      <c r="F32" s="17"/>
      <c r="G32" s="45" t="s">
        <v>29</v>
      </c>
      <c r="H32" s="45"/>
      <c r="I32" s="45"/>
      <c r="J32" s="45"/>
      <c r="K32" s="45"/>
      <c r="L32" s="45"/>
      <c r="M32" s="45"/>
      <c r="N32" s="45"/>
      <c r="O32" s="45"/>
    </row>
    <row r="33" spans="1:15" ht="12.75" customHeight="1" x14ac:dyDescent="0.3">
      <c r="A33" s="55" t="s">
        <v>30</v>
      </c>
      <c r="B33" s="59" t="s">
        <v>17</v>
      </c>
      <c r="C33" s="59"/>
      <c r="D33" s="59"/>
      <c r="E33" s="11" t="s">
        <v>18</v>
      </c>
      <c r="F33" s="18"/>
      <c r="G33" s="45" t="s">
        <v>19</v>
      </c>
      <c r="H33" s="45"/>
      <c r="I33" s="45"/>
      <c r="J33" s="45"/>
      <c r="K33" s="45"/>
      <c r="L33" s="45"/>
      <c r="M33" s="45"/>
      <c r="N33" s="45"/>
      <c r="O33" s="45"/>
    </row>
    <row r="34" spans="1:15" ht="12.75" customHeight="1" x14ac:dyDescent="0.3">
      <c r="A34" s="55"/>
      <c r="B34" s="59" t="s">
        <v>20</v>
      </c>
      <c r="C34" s="59" t="s">
        <v>18</v>
      </c>
      <c r="D34" s="59"/>
      <c r="E34" s="11" t="s">
        <v>18</v>
      </c>
      <c r="F34" s="17"/>
      <c r="G34" s="45" t="s">
        <v>31</v>
      </c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3">
      <c r="A35" s="55"/>
      <c r="B35" s="59" t="s">
        <v>21</v>
      </c>
      <c r="C35" s="59"/>
      <c r="D35" s="59"/>
      <c r="E35" s="11" t="s">
        <v>18</v>
      </c>
      <c r="F35" s="17"/>
      <c r="G35" s="45" t="s">
        <v>29</v>
      </c>
      <c r="H35" s="45"/>
      <c r="I35" s="45"/>
      <c r="J35" s="45"/>
      <c r="K35" s="45"/>
      <c r="L35" s="45"/>
      <c r="M35" s="45"/>
      <c r="N35" s="45"/>
      <c r="O35" s="45"/>
    </row>
    <row r="36" spans="1:15" ht="12.75" customHeight="1" x14ac:dyDescent="0.3">
      <c r="A36" s="46" t="s">
        <v>40</v>
      </c>
      <c r="B36" s="48" t="s">
        <v>32</v>
      </c>
      <c r="C36" s="48"/>
      <c r="D36" s="48"/>
      <c r="E36" s="11" t="s">
        <v>18</v>
      </c>
      <c r="F36" s="17"/>
      <c r="G36" s="45" t="s">
        <v>33</v>
      </c>
      <c r="H36" s="45"/>
      <c r="I36" s="45"/>
      <c r="J36" s="45"/>
      <c r="K36" s="45"/>
      <c r="L36" s="45"/>
      <c r="M36" s="45"/>
      <c r="N36" s="45"/>
      <c r="O36" s="45"/>
    </row>
    <row r="37" spans="1:15" ht="14.1" customHeight="1" x14ac:dyDescent="0.3">
      <c r="A37" s="46"/>
      <c r="B37" s="48" t="s">
        <v>20</v>
      </c>
      <c r="C37" s="48" t="s">
        <v>18</v>
      </c>
      <c r="D37" s="48"/>
      <c r="E37" s="11" t="s">
        <v>18</v>
      </c>
      <c r="F37" s="17"/>
      <c r="G37" s="45" t="s">
        <v>34</v>
      </c>
      <c r="H37" s="45"/>
      <c r="I37" s="45"/>
      <c r="J37" s="45"/>
      <c r="K37" s="45"/>
      <c r="L37" s="45"/>
      <c r="M37" s="45"/>
      <c r="N37" s="45"/>
      <c r="O37" s="45"/>
    </row>
    <row r="38" spans="1:15" ht="14.1" customHeight="1" x14ac:dyDescent="0.3">
      <c r="A38" s="46"/>
      <c r="B38" s="48" t="s">
        <v>21</v>
      </c>
      <c r="C38" s="48" t="s">
        <v>18</v>
      </c>
      <c r="D38" s="48"/>
      <c r="E38" s="11" t="s">
        <v>18</v>
      </c>
      <c r="F38" s="17"/>
      <c r="G38" s="45" t="s">
        <v>29</v>
      </c>
      <c r="H38" s="45"/>
      <c r="I38" s="45"/>
      <c r="J38" s="45"/>
      <c r="K38" s="45"/>
      <c r="L38" s="45"/>
      <c r="M38" s="45"/>
      <c r="N38" s="45"/>
      <c r="O38" s="45"/>
    </row>
    <row r="39" spans="1:15" ht="12.75" customHeight="1" x14ac:dyDescent="0.3">
      <c r="A39" s="47" t="s">
        <v>35</v>
      </c>
      <c r="B39" s="49" t="s">
        <v>36</v>
      </c>
      <c r="C39" s="49"/>
      <c r="D39" s="49"/>
      <c r="E39" s="11" t="s">
        <v>18</v>
      </c>
      <c r="F39" s="17"/>
      <c r="G39" s="45" t="s">
        <v>37</v>
      </c>
      <c r="H39" s="45"/>
      <c r="I39" s="45"/>
      <c r="J39" s="45"/>
      <c r="K39" s="45"/>
      <c r="L39" s="45"/>
      <c r="M39" s="45"/>
      <c r="N39" s="45"/>
      <c r="O39" s="45"/>
    </row>
    <row r="40" spans="1:15" ht="12.75" customHeight="1" x14ac:dyDescent="0.3">
      <c r="A40" s="47"/>
      <c r="B40" s="49" t="s">
        <v>38</v>
      </c>
      <c r="C40" s="49" t="s">
        <v>18</v>
      </c>
      <c r="D40" s="49"/>
      <c r="E40" s="11" t="s">
        <v>18</v>
      </c>
      <c r="F40" s="17"/>
      <c r="G40" s="45" t="s">
        <v>37</v>
      </c>
      <c r="H40" s="45"/>
      <c r="I40" s="45"/>
      <c r="J40" s="45"/>
      <c r="K40" s="45"/>
      <c r="L40" s="45"/>
      <c r="M40" s="45"/>
      <c r="N40" s="45"/>
      <c r="O40" s="45"/>
    </row>
    <row r="41" spans="1:15" ht="12.75" customHeight="1" x14ac:dyDescent="0.3">
      <c r="A41" s="47"/>
      <c r="B41" s="49" t="s">
        <v>39</v>
      </c>
      <c r="C41" s="49" t="s">
        <v>18</v>
      </c>
      <c r="D41" s="49"/>
      <c r="E41" s="11" t="s">
        <v>18</v>
      </c>
      <c r="F41" s="17"/>
      <c r="G41" s="45" t="s">
        <v>37</v>
      </c>
      <c r="H41" s="45"/>
      <c r="I41" s="45"/>
      <c r="J41" s="45"/>
      <c r="K41" s="45"/>
      <c r="L41" s="45"/>
      <c r="M41" s="45"/>
      <c r="N41" s="45"/>
      <c r="O41" s="45"/>
    </row>
    <row r="42" spans="1:15" ht="12.75" customHeight="1" x14ac:dyDescent="0.3">
      <c r="A42" s="6" t="s">
        <v>22</v>
      </c>
      <c r="B42" s="52" t="s">
        <v>23</v>
      </c>
      <c r="C42" s="52"/>
      <c r="D42" s="52"/>
      <c r="E42" s="12" t="s">
        <v>18</v>
      </c>
      <c r="F42" s="19">
        <f>SUM(F30:F41)</f>
        <v>0</v>
      </c>
      <c r="G42" s="45" t="s">
        <v>24</v>
      </c>
      <c r="H42" s="45"/>
      <c r="I42" s="45"/>
      <c r="J42" s="45"/>
      <c r="K42" s="45"/>
      <c r="L42" s="45"/>
      <c r="M42" s="45"/>
      <c r="N42" s="45"/>
      <c r="O42" s="45"/>
    </row>
  </sheetData>
  <mergeCells count="79">
    <mergeCell ref="A1:M3"/>
    <mergeCell ref="B4:M4"/>
    <mergeCell ref="A11:A12"/>
    <mergeCell ref="B11:E12"/>
    <mergeCell ref="F11:G12"/>
    <mergeCell ref="H11:I12"/>
    <mergeCell ref="J11:K12"/>
    <mergeCell ref="L11:M12"/>
    <mergeCell ref="N11:N12"/>
    <mergeCell ref="B13:E13"/>
    <mergeCell ref="F13:G13"/>
    <mergeCell ref="H13:I13"/>
    <mergeCell ref="J13:K13"/>
    <mergeCell ref="L13:M13"/>
    <mergeCell ref="B15:E15"/>
    <mergeCell ref="F15:G15"/>
    <mergeCell ref="H15:I15"/>
    <mergeCell ref="J15:K15"/>
    <mergeCell ref="L15:M15"/>
    <mergeCell ref="B14:E14"/>
    <mergeCell ref="F14:G14"/>
    <mergeCell ref="H14:I14"/>
    <mergeCell ref="J14:K14"/>
    <mergeCell ref="L14:M14"/>
    <mergeCell ref="B17:E17"/>
    <mergeCell ref="F17:G17"/>
    <mergeCell ref="H17:I17"/>
    <mergeCell ref="J17:K17"/>
    <mergeCell ref="L17:M17"/>
    <mergeCell ref="B16:E16"/>
    <mergeCell ref="F16:G16"/>
    <mergeCell ref="H16:I16"/>
    <mergeCell ref="J16:K16"/>
    <mergeCell ref="L16:M16"/>
    <mergeCell ref="B25:P25"/>
    <mergeCell ref="B18:E18"/>
    <mergeCell ref="F18:G18"/>
    <mergeCell ref="H18:I18"/>
    <mergeCell ref="J18:K18"/>
    <mergeCell ref="L18:M18"/>
    <mergeCell ref="A19:D19"/>
    <mergeCell ref="A20:I20"/>
    <mergeCell ref="B21:P21"/>
    <mergeCell ref="B22:P22"/>
    <mergeCell ref="B23:P23"/>
    <mergeCell ref="B24:P24"/>
    <mergeCell ref="B26:P26"/>
    <mergeCell ref="B27:P27"/>
    <mergeCell ref="A29:O29"/>
    <mergeCell ref="A30:A32"/>
    <mergeCell ref="B30:D30"/>
    <mergeCell ref="G30:O30"/>
    <mergeCell ref="B31:D31"/>
    <mergeCell ref="G31:O31"/>
    <mergeCell ref="B32:D32"/>
    <mergeCell ref="G32:O32"/>
    <mergeCell ref="A33:A35"/>
    <mergeCell ref="B33:D33"/>
    <mergeCell ref="G33:O33"/>
    <mergeCell ref="B34:D34"/>
    <mergeCell ref="G34:O34"/>
    <mergeCell ref="B35:D35"/>
    <mergeCell ref="G35:O35"/>
    <mergeCell ref="A36:A38"/>
    <mergeCell ref="B36:D36"/>
    <mergeCell ref="G36:O36"/>
    <mergeCell ref="B37:D37"/>
    <mergeCell ref="G37:O37"/>
    <mergeCell ref="B38:D38"/>
    <mergeCell ref="G38:O38"/>
    <mergeCell ref="B42:D42"/>
    <mergeCell ref="G42:O42"/>
    <mergeCell ref="A39:A41"/>
    <mergeCell ref="B39:D39"/>
    <mergeCell ref="G39:O39"/>
    <mergeCell ref="B40:D40"/>
    <mergeCell ref="G40:O40"/>
    <mergeCell ref="B41:D41"/>
    <mergeCell ref="G41:O41"/>
  </mergeCells>
  <dataValidations count="2">
    <dataValidation type="list" allowBlank="1" showInputMessage="1" showErrorMessage="1" sqref="H13:I17" xr:uid="{00000000-0002-0000-0500-000000000000}">
      <formula1>"Kies een item, Innovatieve fysieke maatregel ihkv kennisontwikkeling (pilot), Gangbare fysieke maatregel (taak waterschap), Organiseren samenwerking, Kennis en advies, Monitoring, Voorbereidingskosten"</formula1>
    </dataValidation>
    <dataValidation type="list" allowBlank="1" showInputMessage="1" showErrorMessage="1" sqref="O5" xr:uid="{00000000-0002-0000-0500-000001000000}">
      <formula1>"Kies een item,Zand, Klei, Veen, Löss, Substraa, Onbekend"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2"/>
  <sheetViews>
    <sheetView workbookViewId="0">
      <selection activeCell="A4" sqref="A4"/>
    </sheetView>
  </sheetViews>
  <sheetFormatPr defaultRowHeight="11.25" x14ac:dyDescent="0.3"/>
  <cols>
    <col min="1" max="1" width="41.86328125" customWidth="1"/>
    <col min="2" max="2" width="14" customWidth="1"/>
    <col min="3" max="3" width="2.265625" customWidth="1"/>
    <col min="4" max="4" width="17" customWidth="1"/>
    <col min="5" max="5" width="2.59765625" customWidth="1"/>
    <col min="6" max="6" width="20.1328125" customWidth="1"/>
    <col min="7" max="7" width="2.73046875" customWidth="1"/>
    <col min="8" max="8" width="43.265625" customWidth="1"/>
    <col min="9" max="9" width="3.46484375" customWidth="1"/>
    <col min="10" max="10" width="18.86328125" customWidth="1"/>
    <col min="11" max="11" width="3" customWidth="1"/>
    <col min="12" max="12" width="18.73046875" customWidth="1"/>
    <col min="13" max="13" width="3.3984375" customWidth="1"/>
    <col min="14" max="14" width="21" customWidth="1"/>
    <col min="15" max="15" width="3.1328125" customWidth="1"/>
    <col min="16" max="16" width="14.46484375" customWidth="1"/>
    <col min="17" max="17" width="2.73046875" customWidth="1"/>
  </cols>
  <sheetData>
    <row r="1" spans="1:17" x14ac:dyDescent="0.3">
      <c r="A1" s="61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7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7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7" ht="19.5" customHeight="1" x14ac:dyDescent="0.3">
      <c r="A4" s="36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2.4" x14ac:dyDescent="0.3">
      <c r="A5" s="37" t="s">
        <v>11</v>
      </c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s="35" customFormat="1" ht="37.15" x14ac:dyDescent="0.3">
      <c r="A6" s="38" t="s">
        <v>52</v>
      </c>
      <c r="B6" s="33" t="s">
        <v>66</v>
      </c>
      <c r="C6" s="34"/>
      <c r="D6" s="33" t="s">
        <v>67</v>
      </c>
      <c r="E6" s="34"/>
      <c r="F6" s="33" t="s">
        <v>68</v>
      </c>
      <c r="G6" s="34"/>
      <c r="H6" s="33" t="s">
        <v>65</v>
      </c>
      <c r="I6" s="34"/>
      <c r="J6" s="33" t="s">
        <v>64</v>
      </c>
      <c r="K6" s="34"/>
      <c r="L6" s="33" t="s">
        <v>74</v>
      </c>
      <c r="M6" s="33"/>
      <c r="O6" s="35" t="s">
        <v>15</v>
      </c>
    </row>
    <row r="7" spans="1:17" ht="12.4" x14ac:dyDescent="0.3">
      <c r="A7" s="36" t="s">
        <v>63</v>
      </c>
      <c r="B7" s="30" t="s">
        <v>51</v>
      </c>
      <c r="C7" s="31"/>
      <c r="D7" s="32" t="s">
        <v>46</v>
      </c>
      <c r="E7" s="32"/>
      <c r="F7" s="32" t="s">
        <v>47</v>
      </c>
      <c r="G7" s="32"/>
      <c r="H7" s="32" t="s">
        <v>48</v>
      </c>
      <c r="I7" s="32"/>
      <c r="J7" s="32" t="s">
        <v>49</v>
      </c>
      <c r="K7" s="32"/>
      <c r="L7" s="32" t="s">
        <v>50</v>
      </c>
      <c r="M7" s="31"/>
    </row>
    <row r="8" spans="1:17" ht="14.25" customHeight="1" x14ac:dyDescent="0.3">
      <c r="A8" s="36" t="s">
        <v>13</v>
      </c>
      <c r="B8" s="26" t="s">
        <v>55</v>
      </c>
      <c r="C8" s="27"/>
      <c r="D8" s="3" t="s">
        <v>56</v>
      </c>
      <c r="E8" s="3"/>
      <c r="F8" s="3" t="s">
        <v>61</v>
      </c>
      <c r="G8" s="3"/>
      <c r="H8" s="3" t="s">
        <v>57</v>
      </c>
      <c r="I8" s="3"/>
      <c r="J8" s="3" t="s">
        <v>58</v>
      </c>
      <c r="K8" s="3"/>
      <c r="L8" s="3" t="s">
        <v>59</v>
      </c>
      <c r="M8" s="27"/>
      <c r="N8" s="3" t="s">
        <v>60</v>
      </c>
      <c r="O8" s="27"/>
      <c r="P8" s="3" t="s">
        <v>62</v>
      </c>
      <c r="Q8" s="27"/>
    </row>
    <row r="9" spans="1:17" ht="24.75" x14ac:dyDescent="0.3">
      <c r="A9" s="39" t="s">
        <v>14</v>
      </c>
      <c r="B9" s="16"/>
      <c r="C9" s="4"/>
      <c r="D9" s="4"/>
      <c r="E9" s="4"/>
      <c r="F9" s="4"/>
      <c r="G9" s="4"/>
      <c r="H9" s="4"/>
      <c r="I9" s="4"/>
    </row>
    <row r="10" spans="1:17" ht="27" customHeight="1" x14ac:dyDescent="0.3">
      <c r="A10" s="4"/>
      <c r="B10" s="4"/>
      <c r="C10" s="4"/>
      <c r="D10" s="4"/>
      <c r="E10" s="4" t="s">
        <v>15</v>
      </c>
      <c r="F10" s="4"/>
      <c r="G10" s="4"/>
      <c r="H10" s="4"/>
      <c r="I10" s="4"/>
    </row>
    <row r="11" spans="1:17" ht="11.25" customHeight="1" x14ac:dyDescent="0.3">
      <c r="A11" s="77" t="s">
        <v>42</v>
      </c>
      <c r="B11" s="77" t="s">
        <v>7</v>
      </c>
      <c r="C11" s="77"/>
      <c r="D11" s="77"/>
      <c r="E11" s="77"/>
      <c r="F11" s="77" t="s">
        <v>8</v>
      </c>
      <c r="G11" s="77"/>
      <c r="H11" s="77" t="s">
        <v>43</v>
      </c>
      <c r="I11" s="77"/>
      <c r="J11" s="77" t="s">
        <v>69</v>
      </c>
      <c r="K11" s="77"/>
      <c r="L11" s="78" t="s">
        <v>9</v>
      </c>
      <c r="M11" s="79"/>
      <c r="N11" s="77" t="s">
        <v>10</v>
      </c>
    </row>
    <row r="12" spans="1:17" ht="27" customHeight="1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0"/>
      <c r="M12" s="81"/>
      <c r="N12" s="77"/>
    </row>
    <row r="13" spans="1:17" ht="13.15" x14ac:dyDescent="0.3">
      <c r="A13" s="16" t="s">
        <v>1</v>
      </c>
      <c r="B13" s="70"/>
      <c r="C13" s="70"/>
      <c r="D13" s="70"/>
      <c r="E13" s="70"/>
      <c r="F13" s="50"/>
      <c r="G13" s="50"/>
      <c r="H13" s="51" t="s">
        <v>12</v>
      </c>
      <c r="I13" s="51"/>
      <c r="J13" s="50"/>
      <c r="K13" s="50"/>
      <c r="L13" s="82"/>
      <c r="M13" s="83"/>
      <c r="N13" s="40" t="str">
        <f>IF(ISBLANK(J13),+IF(ISBLANK(L13),"",L13/J13),L13/J13)</f>
        <v/>
      </c>
    </row>
    <row r="14" spans="1:17" ht="13.15" x14ac:dyDescent="0.3">
      <c r="A14" s="16" t="s">
        <v>2</v>
      </c>
      <c r="B14" s="70"/>
      <c r="C14" s="70"/>
      <c r="D14" s="70"/>
      <c r="E14" s="70"/>
      <c r="F14" s="50"/>
      <c r="G14" s="50"/>
      <c r="H14" s="51" t="s">
        <v>12</v>
      </c>
      <c r="I14" s="51"/>
      <c r="J14" s="50"/>
      <c r="K14" s="50"/>
      <c r="L14" s="74"/>
      <c r="M14" s="75"/>
      <c r="N14" s="40" t="str">
        <f>IF(ISBLANK(J14),+IF(ISBLANK(L14),"",L14/J14),L14/J14)</f>
        <v/>
      </c>
    </row>
    <row r="15" spans="1:17" ht="13.15" x14ac:dyDescent="0.3">
      <c r="A15" s="16" t="s">
        <v>3</v>
      </c>
      <c r="B15" s="70"/>
      <c r="C15" s="70"/>
      <c r="D15" s="70"/>
      <c r="E15" s="70"/>
      <c r="F15" s="50"/>
      <c r="G15" s="50"/>
      <c r="H15" s="51" t="s">
        <v>12</v>
      </c>
      <c r="I15" s="51"/>
      <c r="J15" s="50"/>
      <c r="K15" s="50"/>
      <c r="L15" s="74"/>
      <c r="M15" s="75"/>
      <c r="N15" s="40" t="str">
        <f>IF(ISBLANK(J15),+IF(ISBLANK(L15),"",L15/J15),L15/J15)</f>
        <v/>
      </c>
    </row>
    <row r="16" spans="1:17" ht="13.15" x14ac:dyDescent="0.3">
      <c r="A16" s="16" t="s">
        <v>4</v>
      </c>
      <c r="B16" s="70"/>
      <c r="C16" s="70"/>
      <c r="D16" s="70"/>
      <c r="E16" s="70"/>
      <c r="F16" s="50"/>
      <c r="G16" s="50"/>
      <c r="H16" s="51" t="s">
        <v>12</v>
      </c>
      <c r="I16" s="51"/>
      <c r="J16" s="50"/>
      <c r="K16" s="50"/>
      <c r="L16" s="74"/>
      <c r="M16" s="75"/>
      <c r="N16" s="40" t="str">
        <f>IF(ISBLANK(J16),+IF(ISBLANK(L16),"",L16/J16),L16/J16)</f>
        <v/>
      </c>
    </row>
    <row r="17" spans="1:16" ht="13.15" x14ac:dyDescent="0.3">
      <c r="A17" s="16" t="s">
        <v>5</v>
      </c>
      <c r="B17" s="70"/>
      <c r="C17" s="70"/>
      <c r="D17" s="70"/>
      <c r="E17" s="70"/>
      <c r="F17" s="50"/>
      <c r="G17" s="50"/>
      <c r="H17" s="51" t="s">
        <v>12</v>
      </c>
      <c r="I17" s="51"/>
      <c r="J17" s="50"/>
      <c r="K17" s="50"/>
      <c r="L17" s="74"/>
      <c r="M17" s="75"/>
      <c r="N17" s="40" t="str">
        <f>IF(ISBLANK(J17),+IF(ISBLANK(L17),"",L17/J17),L17/J17)</f>
        <v/>
      </c>
    </row>
    <row r="18" spans="1:16" ht="12.4" x14ac:dyDescent="0.3">
      <c r="A18" s="7" t="s">
        <v>0</v>
      </c>
      <c r="B18" s="71"/>
      <c r="C18" s="71"/>
      <c r="D18" s="71"/>
      <c r="E18" s="71"/>
      <c r="F18" s="56"/>
      <c r="G18" s="56"/>
      <c r="H18" s="56"/>
      <c r="I18" s="56"/>
      <c r="J18" s="50">
        <f>SUM(J13:K17)</f>
        <v>0</v>
      </c>
      <c r="K18" s="50"/>
      <c r="L18" s="50">
        <f>SUM(L13:M17)</f>
        <v>0</v>
      </c>
      <c r="M18" s="50"/>
      <c r="N18" s="40">
        <f>IF(J18=0,+IF(L18=0,0,L18/J18*100),L18/J18)</f>
        <v>0</v>
      </c>
    </row>
    <row r="19" spans="1:16" ht="25.5" customHeight="1" x14ac:dyDescent="0.3">
      <c r="A19" s="76" t="s">
        <v>44</v>
      </c>
      <c r="B19" s="76"/>
      <c r="C19" s="76"/>
      <c r="D19" s="76"/>
      <c r="E19" s="8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</row>
    <row r="20" spans="1:16" ht="12.4" x14ac:dyDescent="0.3">
      <c r="A20" s="72"/>
      <c r="B20" s="73"/>
      <c r="C20" s="73"/>
      <c r="D20" s="73"/>
      <c r="E20" s="73"/>
      <c r="F20" s="73"/>
      <c r="G20" s="73"/>
      <c r="H20" s="73"/>
      <c r="I20" s="73"/>
      <c r="J20" s="10"/>
    </row>
    <row r="21" spans="1:16" ht="14.1" customHeight="1" x14ac:dyDescent="0.3">
      <c r="A21" s="5" t="s">
        <v>42</v>
      </c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.4" x14ac:dyDescent="0.3">
      <c r="A22" s="16" t="str">
        <f>A13</f>
        <v>1.     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2.4" x14ac:dyDescent="0.3">
      <c r="A23" s="16" t="str">
        <f>A14</f>
        <v>2.     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2.4" x14ac:dyDescent="0.3">
      <c r="A24" s="16" t="str">
        <f>A15</f>
        <v>3.     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4" x14ac:dyDescent="0.3">
      <c r="A25" s="16" t="str">
        <f>A16</f>
        <v>4.     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4" x14ac:dyDescent="0.3">
      <c r="A26" s="16" t="str">
        <f>A17</f>
        <v>5.     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4" x14ac:dyDescent="0.3">
      <c r="A27" s="1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9" spans="1:16" ht="12.75" customHeight="1" x14ac:dyDescent="0.3">
      <c r="A29" s="53" t="s">
        <v>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ht="12.75" customHeight="1" x14ac:dyDescent="0.3">
      <c r="A30" s="60" t="s">
        <v>25</v>
      </c>
      <c r="B30" s="58" t="s">
        <v>26</v>
      </c>
      <c r="C30" s="58"/>
      <c r="D30" s="58"/>
      <c r="E30" s="11" t="s">
        <v>18</v>
      </c>
      <c r="F30" s="17"/>
      <c r="G30" s="45" t="s">
        <v>27</v>
      </c>
      <c r="H30" s="45"/>
      <c r="I30" s="45"/>
      <c r="J30" s="45"/>
      <c r="K30" s="45"/>
      <c r="L30" s="45"/>
      <c r="M30" s="45"/>
      <c r="N30" s="45"/>
      <c r="O30" s="45"/>
    </row>
    <row r="31" spans="1:16" ht="12.75" customHeight="1" x14ac:dyDescent="0.3">
      <c r="A31" s="60"/>
      <c r="B31" s="58" t="s">
        <v>20</v>
      </c>
      <c r="C31" s="58" t="s">
        <v>18</v>
      </c>
      <c r="D31" s="58"/>
      <c r="E31" s="11" t="s">
        <v>18</v>
      </c>
      <c r="F31" s="17"/>
      <c r="G31" s="45" t="s">
        <v>28</v>
      </c>
      <c r="H31" s="45"/>
      <c r="I31" s="45"/>
      <c r="J31" s="45"/>
      <c r="K31" s="45"/>
      <c r="L31" s="45"/>
      <c r="M31" s="45"/>
      <c r="N31" s="45"/>
      <c r="O31" s="45"/>
    </row>
    <row r="32" spans="1:16" ht="12.75" customHeight="1" x14ac:dyDescent="0.3">
      <c r="A32" s="60"/>
      <c r="B32" s="58" t="s">
        <v>21</v>
      </c>
      <c r="C32" s="58" t="s">
        <v>18</v>
      </c>
      <c r="D32" s="58"/>
      <c r="E32" s="11" t="s">
        <v>18</v>
      </c>
      <c r="F32" s="17"/>
      <c r="G32" s="45" t="s">
        <v>29</v>
      </c>
      <c r="H32" s="45"/>
      <c r="I32" s="45"/>
      <c r="J32" s="45"/>
      <c r="K32" s="45"/>
      <c r="L32" s="45"/>
      <c r="M32" s="45"/>
      <c r="N32" s="45"/>
      <c r="O32" s="45"/>
    </row>
    <row r="33" spans="1:15" ht="12.75" customHeight="1" x14ac:dyDescent="0.3">
      <c r="A33" s="55" t="s">
        <v>30</v>
      </c>
      <c r="B33" s="59" t="s">
        <v>17</v>
      </c>
      <c r="C33" s="59"/>
      <c r="D33" s="59"/>
      <c r="E33" s="11" t="s">
        <v>18</v>
      </c>
      <c r="F33" s="18"/>
      <c r="G33" s="45" t="s">
        <v>19</v>
      </c>
      <c r="H33" s="45"/>
      <c r="I33" s="45"/>
      <c r="J33" s="45"/>
      <c r="K33" s="45"/>
      <c r="L33" s="45"/>
      <c r="M33" s="45"/>
      <c r="N33" s="45"/>
      <c r="O33" s="45"/>
    </row>
    <row r="34" spans="1:15" ht="12.75" customHeight="1" x14ac:dyDescent="0.3">
      <c r="A34" s="55"/>
      <c r="B34" s="59" t="s">
        <v>20</v>
      </c>
      <c r="C34" s="59" t="s">
        <v>18</v>
      </c>
      <c r="D34" s="59"/>
      <c r="E34" s="11" t="s">
        <v>18</v>
      </c>
      <c r="F34" s="17"/>
      <c r="G34" s="45" t="s">
        <v>31</v>
      </c>
      <c r="H34" s="45"/>
      <c r="I34" s="45"/>
      <c r="J34" s="45"/>
      <c r="K34" s="45"/>
      <c r="L34" s="45"/>
      <c r="M34" s="45"/>
      <c r="N34" s="45"/>
      <c r="O34" s="45"/>
    </row>
    <row r="35" spans="1:15" ht="12.75" customHeight="1" x14ac:dyDescent="0.3">
      <c r="A35" s="55"/>
      <c r="B35" s="59" t="s">
        <v>21</v>
      </c>
      <c r="C35" s="59"/>
      <c r="D35" s="59"/>
      <c r="E35" s="11" t="s">
        <v>18</v>
      </c>
      <c r="F35" s="17"/>
      <c r="G35" s="45" t="s">
        <v>29</v>
      </c>
      <c r="H35" s="45"/>
      <c r="I35" s="45"/>
      <c r="J35" s="45"/>
      <c r="K35" s="45"/>
      <c r="L35" s="45"/>
      <c r="M35" s="45"/>
      <c r="N35" s="45"/>
      <c r="O35" s="45"/>
    </row>
    <row r="36" spans="1:15" ht="12.75" customHeight="1" x14ac:dyDescent="0.3">
      <c r="A36" s="46" t="s">
        <v>40</v>
      </c>
      <c r="B36" s="48" t="s">
        <v>32</v>
      </c>
      <c r="C36" s="48"/>
      <c r="D36" s="48"/>
      <c r="E36" s="11" t="s">
        <v>18</v>
      </c>
      <c r="F36" s="17"/>
      <c r="G36" s="45" t="s">
        <v>33</v>
      </c>
      <c r="H36" s="45"/>
      <c r="I36" s="45"/>
      <c r="J36" s="45"/>
      <c r="K36" s="45"/>
      <c r="L36" s="45"/>
      <c r="M36" s="45"/>
      <c r="N36" s="45"/>
      <c r="O36" s="45"/>
    </row>
    <row r="37" spans="1:15" ht="14.1" customHeight="1" x14ac:dyDescent="0.3">
      <c r="A37" s="46"/>
      <c r="B37" s="48" t="s">
        <v>20</v>
      </c>
      <c r="C37" s="48" t="s">
        <v>18</v>
      </c>
      <c r="D37" s="48"/>
      <c r="E37" s="11" t="s">
        <v>18</v>
      </c>
      <c r="F37" s="17"/>
      <c r="G37" s="45" t="s">
        <v>34</v>
      </c>
      <c r="H37" s="45"/>
      <c r="I37" s="45"/>
      <c r="J37" s="45"/>
      <c r="K37" s="45"/>
      <c r="L37" s="45"/>
      <c r="M37" s="45"/>
      <c r="N37" s="45"/>
      <c r="O37" s="45"/>
    </row>
    <row r="38" spans="1:15" ht="14.1" customHeight="1" x14ac:dyDescent="0.3">
      <c r="A38" s="46"/>
      <c r="B38" s="48" t="s">
        <v>21</v>
      </c>
      <c r="C38" s="48" t="s">
        <v>18</v>
      </c>
      <c r="D38" s="48"/>
      <c r="E38" s="11" t="s">
        <v>18</v>
      </c>
      <c r="F38" s="17"/>
      <c r="G38" s="45" t="s">
        <v>29</v>
      </c>
      <c r="H38" s="45"/>
      <c r="I38" s="45"/>
      <c r="J38" s="45"/>
      <c r="K38" s="45"/>
      <c r="L38" s="45"/>
      <c r="M38" s="45"/>
      <c r="N38" s="45"/>
      <c r="O38" s="45"/>
    </row>
    <row r="39" spans="1:15" ht="12.75" customHeight="1" x14ac:dyDescent="0.3">
      <c r="A39" s="47" t="s">
        <v>35</v>
      </c>
      <c r="B39" s="49" t="s">
        <v>36</v>
      </c>
      <c r="C39" s="49"/>
      <c r="D39" s="49"/>
      <c r="E39" s="11" t="s">
        <v>18</v>
      </c>
      <c r="F39" s="17"/>
      <c r="G39" s="45" t="s">
        <v>37</v>
      </c>
      <c r="H39" s="45"/>
      <c r="I39" s="45"/>
      <c r="J39" s="45"/>
      <c r="K39" s="45"/>
      <c r="L39" s="45"/>
      <c r="M39" s="45"/>
      <c r="N39" s="45"/>
      <c r="O39" s="45"/>
    </row>
    <row r="40" spans="1:15" ht="12.75" customHeight="1" x14ac:dyDescent="0.3">
      <c r="A40" s="47"/>
      <c r="B40" s="49" t="s">
        <v>38</v>
      </c>
      <c r="C40" s="49" t="s">
        <v>18</v>
      </c>
      <c r="D40" s="49"/>
      <c r="E40" s="11" t="s">
        <v>18</v>
      </c>
      <c r="F40" s="17"/>
      <c r="G40" s="45" t="s">
        <v>37</v>
      </c>
      <c r="H40" s="45"/>
      <c r="I40" s="45"/>
      <c r="J40" s="45"/>
      <c r="K40" s="45"/>
      <c r="L40" s="45"/>
      <c r="M40" s="45"/>
      <c r="N40" s="45"/>
      <c r="O40" s="45"/>
    </row>
    <row r="41" spans="1:15" ht="12.75" customHeight="1" x14ac:dyDescent="0.3">
      <c r="A41" s="47"/>
      <c r="B41" s="49" t="s">
        <v>39</v>
      </c>
      <c r="C41" s="49" t="s">
        <v>18</v>
      </c>
      <c r="D41" s="49"/>
      <c r="E41" s="11" t="s">
        <v>18</v>
      </c>
      <c r="F41" s="17"/>
      <c r="G41" s="45" t="s">
        <v>37</v>
      </c>
      <c r="H41" s="45"/>
      <c r="I41" s="45"/>
      <c r="J41" s="45"/>
      <c r="K41" s="45"/>
      <c r="L41" s="45"/>
      <c r="M41" s="45"/>
      <c r="N41" s="45"/>
      <c r="O41" s="45"/>
    </row>
    <row r="42" spans="1:15" ht="12.75" customHeight="1" x14ac:dyDescent="0.3">
      <c r="A42" s="6" t="s">
        <v>22</v>
      </c>
      <c r="B42" s="52" t="s">
        <v>23</v>
      </c>
      <c r="C42" s="52"/>
      <c r="D42" s="52"/>
      <c r="E42" s="12" t="s">
        <v>18</v>
      </c>
      <c r="F42" s="19">
        <f>SUM(F30:F41)</f>
        <v>0</v>
      </c>
      <c r="G42" s="45" t="s">
        <v>24</v>
      </c>
      <c r="H42" s="45"/>
      <c r="I42" s="45"/>
      <c r="J42" s="45"/>
      <c r="K42" s="45"/>
      <c r="L42" s="45"/>
      <c r="M42" s="45"/>
      <c r="N42" s="45"/>
      <c r="O42" s="45"/>
    </row>
  </sheetData>
  <mergeCells count="79">
    <mergeCell ref="A1:M3"/>
    <mergeCell ref="B4:M4"/>
    <mergeCell ref="A11:A12"/>
    <mergeCell ref="B11:E12"/>
    <mergeCell ref="F11:G12"/>
    <mergeCell ref="H11:I12"/>
    <mergeCell ref="J11:K12"/>
    <mergeCell ref="L11:M12"/>
    <mergeCell ref="N11:N12"/>
    <mergeCell ref="B13:E13"/>
    <mergeCell ref="F13:G13"/>
    <mergeCell ref="H13:I13"/>
    <mergeCell ref="J13:K13"/>
    <mergeCell ref="L13:M13"/>
    <mergeCell ref="B15:E15"/>
    <mergeCell ref="F15:G15"/>
    <mergeCell ref="H15:I15"/>
    <mergeCell ref="J15:K15"/>
    <mergeCell ref="L15:M15"/>
    <mergeCell ref="B14:E14"/>
    <mergeCell ref="F14:G14"/>
    <mergeCell ref="H14:I14"/>
    <mergeCell ref="J14:K14"/>
    <mergeCell ref="L14:M14"/>
    <mergeCell ref="B17:E17"/>
    <mergeCell ref="F17:G17"/>
    <mergeCell ref="H17:I17"/>
    <mergeCell ref="J17:K17"/>
    <mergeCell ref="L17:M17"/>
    <mergeCell ref="B16:E16"/>
    <mergeCell ref="F16:G16"/>
    <mergeCell ref="H16:I16"/>
    <mergeCell ref="J16:K16"/>
    <mergeCell ref="L16:M16"/>
    <mergeCell ref="B25:P25"/>
    <mergeCell ref="B18:E18"/>
    <mergeCell ref="F18:G18"/>
    <mergeCell ref="H18:I18"/>
    <mergeCell ref="J18:K18"/>
    <mergeCell ref="L18:M18"/>
    <mergeCell ref="A19:D19"/>
    <mergeCell ref="A20:I20"/>
    <mergeCell ref="B21:P21"/>
    <mergeCell ref="B22:P22"/>
    <mergeCell ref="B23:P23"/>
    <mergeCell ref="B24:P24"/>
    <mergeCell ref="B26:P26"/>
    <mergeCell ref="B27:P27"/>
    <mergeCell ref="A29:O29"/>
    <mergeCell ref="A30:A32"/>
    <mergeCell ref="B30:D30"/>
    <mergeCell ref="G30:O30"/>
    <mergeCell ref="B31:D31"/>
    <mergeCell ref="G31:O31"/>
    <mergeCell ref="B32:D32"/>
    <mergeCell ref="G32:O32"/>
    <mergeCell ref="A33:A35"/>
    <mergeCell ref="B33:D33"/>
    <mergeCell ref="G33:O33"/>
    <mergeCell ref="B34:D34"/>
    <mergeCell ref="G34:O34"/>
    <mergeCell ref="B35:D35"/>
    <mergeCell ref="G35:O35"/>
    <mergeCell ref="A36:A38"/>
    <mergeCell ref="B36:D36"/>
    <mergeCell ref="G36:O36"/>
    <mergeCell ref="B37:D37"/>
    <mergeCell ref="G37:O37"/>
    <mergeCell ref="B38:D38"/>
    <mergeCell ref="G38:O38"/>
    <mergeCell ref="B42:D42"/>
    <mergeCell ref="G42:O42"/>
    <mergeCell ref="A39:A41"/>
    <mergeCell ref="B39:D39"/>
    <mergeCell ref="G39:O39"/>
    <mergeCell ref="B40:D40"/>
    <mergeCell ref="G40:O40"/>
    <mergeCell ref="B41:D41"/>
    <mergeCell ref="G41:O41"/>
  </mergeCells>
  <dataValidations count="2">
    <dataValidation type="list" allowBlank="1" showInputMessage="1" showErrorMessage="1" sqref="H13:I17" xr:uid="{00000000-0002-0000-0600-000000000000}">
      <formula1>"Kies een item, Innovatieve fysieke maatregel ihkv kennisontwikkeling (pilot), Gangbare fysieke maatregel (taak waterschap), Organiseren samenwerking, Kennis en advies, Monitoring, Voorbereidingskosten"</formula1>
    </dataValidation>
    <dataValidation type="list" allowBlank="1" showInputMessage="1" showErrorMessage="1" sqref="O5" xr:uid="{00000000-0002-0000-0600-000001000000}">
      <formula1>"Kies een item,Zand, Klei, Veen, Löss, Substraa, Onbekend"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Controle totale deelprojecten</vt:lpstr>
      <vt:lpstr>Bijlage 4 Liquiditeitsbegroting</vt:lpstr>
      <vt:lpstr>Bijlage 2 Deelproject 1</vt:lpstr>
      <vt:lpstr>Bijlage 2 Deelproject 2</vt:lpstr>
      <vt:lpstr>Bijlage 2 Deelproject 3</vt:lpstr>
      <vt:lpstr>Bijlage 2 Deelproject 4</vt:lpstr>
      <vt:lpstr>Bijlage 2 Deelproject 5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Verhallen, Erik (WVL)</dc:creator>
  <cp:lastModifiedBy>Mennno van Bijsterveldt</cp:lastModifiedBy>
  <dcterms:created xsi:type="dcterms:W3CDTF">2023-01-30T13:17:46Z</dcterms:created>
  <dcterms:modified xsi:type="dcterms:W3CDTF">2023-07-25T08:56:13Z</dcterms:modified>
</cp:coreProperties>
</file>